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kumenty\zastupitelstvo\31032022\"/>
    </mc:Choice>
  </mc:AlternateContent>
  <bookViews>
    <workbookView xWindow="4020" yWindow="2760" windowWidth="21600" windowHeight="11385" activeTab="3"/>
  </bookViews>
  <sheets>
    <sheet name="Zásobník všech projektů města" sheetId="1" r:id="rId1"/>
    <sheet name="AP2022" sheetId="8" r:id="rId2"/>
    <sheet name="AP2020" sheetId="6" r:id="rId3"/>
    <sheet name="AP2021" sheetId="7" r:id="rId4"/>
    <sheet name="Kontingenční tabulky" sheetId="3" state="hidden" r:id="rId5"/>
    <sheet name="Číselník" sheetId="2" r:id="rId6"/>
  </sheets>
  <externalReferences>
    <externalReference r:id="rId7"/>
  </externalReferences>
  <definedNames>
    <definedName name="_xlnm._FilterDatabase" localSheetId="2" hidden="1">'AP2020'!$A$1:$O$112</definedName>
    <definedName name="_xlnm._FilterDatabase" localSheetId="3" hidden="1">'AP2021'!$A$2:$O$56</definedName>
    <definedName name="_xlnm._FilterDatabase" localSheetId="1" hidden="1">'AP2022'!$A$2:$N$64</definedName>
    <definedName name="_xlnm._FilterDatabase" localSheetId="0" hidden="1">'Zásobník všech projektů města'!$A$1:$L$271</definedName>
    <definedName name="_xlnm.Print_Area" localSheetId="2">'AP2020'!$A:$N</definedName>
    <definedName name="_xlnm.Print_Area" localSheetId="0">'Zásobník všech projektů města'!$A:$K</definedName>
    <definedName name="OSM">'AP2022'!$D$43</definedName>
  </definedNames>
  <calcPr calcId="152511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6" i="7" l="1"/>
  <c r="L56" i="7"/>
  <c r="F272" i="1" l="1"/>
  <c r="E272" i="1"/>
  <c r="F56" i="7" l="1"/>
  <c r="F113" i="6" l="1"/>
</calcChain>
</file>

<file path=xl/sharedStrings.xml><?xml version="1.0" encoding="utf-8"?>
<sst xmlns="http://schemas.openxmlformats.org/spreadsheetml/2006/main" count="4199" uniqueCount="1152">
  <si>
    <t>Stav připravenosti</t>
  </si>
  <si>
    <t>OPRŘM</t>
  </si>
  <si>
    <t>Macháčková</t>
  </si>
  <si>
    <t>Připraveno k realizaci</t>
  </si>
  <si>
    <t>Osadní výbor</t>
  </si>
  <si>
    <t>Priorita RM</t>
  </si>
  <si>
    <t>A</t>
  </si>
  <si>
    <t>Odbory</t>
  </si>
  <si>
    <t>Priorita odboru</t>
  </si>
  <si>
    <t>Klasifikace</t>
  </si>
  <si>
    <t>ORM</t>
  </si>
  <si>
    <t>OVV</t>
  </si>
  <si>
    <t>OSM</t>
  </si>
  <si>
    <t>OŠKT</t>
  </si>
  <si>
    <t>OSV</t>
  </si>
  <si>
    <t>FO</t>
  </si>
  <si>
    <t>OSÚŽPD</t>
  </si>
  <si>
    <t>MP</t>
  </si>
  <si>
    <t>SP</t>
  </si>
  <si>
    <t>Příprava projektu</t>
  </si>
  <si>
    <t>Náměty na budoucí realizace</t>
  </si>
  <si>
    <t>B</t>
  </si>
  <si>
    <t>C</t>
  </si>
  <si>
    <t>D</t>
  </si>
  <si>
    <t>Osadní výbory</t>
  </si>
  <si>
    <t>Lhotka</t>
  </si>
  <si>
    <t>Velká</t>
  </si>
  <si>
    <t>Drahotuše</t>
  </si>
  <si>
    <t>Rybáře</t>
  </si>
  <si>
    <t>Valšovice</t>
  </si>
  <si>
    <t>Slavíč</t>
  </si>
  <si>
    <t>Středolesí</t>
  </si>
  <si>
    <t>Uhřínov</t>
  </si>
  <si>
    <t>Kaštovská</t>
  </si>
  <si>
    <t>http://workspace.mesto-hranice.cz/#page-76306-oprava-kaple-v-uhrinove</t>
  </si>
  <si>
    <t>Oprava kaple v Uhřínově</t>
  </si>
  <si>
    <t>ZUŠ - Výměna osvětlení II. etapa</t>
  </si>
  <si>
    <t>Šváčková</t>
  </si>
  <si>
    <t xml:space="preserve">http://workspace.mesto-hranice.cz/#page-76452-zus-hranice-ii-etapa-vymeny-osvetleni </t>
  </si>
  <si>
    <t>ZUŠ - Výměna osvětlení III. etapa</t>
  </si>
  <si>
    <t xml:space="preserve">http://workspace.mesto-hranice.cz/#page-76460-zus-hranice-iii-etapa-vymeny-osvetleni </t>
  </si>
  <si>
    <t xml:space="preserve">ZUŠ Hranice - Výměna osvětlení  IV. etapa </t>
  </si>
  <si>
    <t xml:space="preserve">http://workspace.mesto-hranice.cz/#page-76468-zus-hranice-iv-etapa-vymeny-osvetleni </t>
  </si>
  <si>
    <t>Víceúčelové hřiště Sklený kopec</t>
  </si>
  <si>
    <t xml:space="preserve">http://workspace.mesto-hranice.cz/#page-76525-viceucelove-hriste-skleny-kopec </t>
  </si>
  <si>
    <t>Oprava a restaurování meteorologického sloupu "u žáby"</t>
  </si>
  <si>
    <t>http://workspace.mesto-hranice.cz/#page-77005-oprava-a-restaurovani-meteorologickeho-sloupu-u-zaby</t>
  </si>
  <si>
    <t>Restaurování sochy Jana Husa v parku Čs. legií</t>
  </si>
  <si>
    <t>http://workspace.mesto-hranice.cz/#page-77029-restaurovani-sochy-jana-husa-v-parku-cs-legii</t>
  </si>
  <si>
    <t>Přístavba garáže zbrojnice Valšovice</t>
  </si>
  <si>
    <t>Michálek</t>
  </si>
  <si>
    <t>Výkup garáží  Komenského ulice</t>
  </si>
  <si>
    <t>Bortlová</t>
  </si>
  <si>
    <t>Zapletalová</t>
  </si>
  <si>
    <t>http://workspace.mesto-hranice.cz/#page-77225-vykupy-garazi-komenskeho-ulice</t>
  </si>
  <si>
    <t>Tř. ČSA čp. 184 - oprava fasády budovy</t>
  </si>
  <si>
    <t>Tř. ČSA čp. 209 - zřízení koupelny v bytě č.6</t>
  </si>
  <si>
    <t>Struhlovsko čp. 1536 - oprava zábradlí na balkonech</t>
  </si>
  <si>
    <t>Vitonská</t>
  </si>
  <si>
    <t>http://workspace.mesto-hranice.cz/#page-77311-oprava-vnitrniho-schodiste-cp-118</t>
  </si>
  <si>
    <t>Výměna břidlicové střechy na baštách čp. 1</t>
  </si>
  <si>
    <t>http://workspace.mesto-hranice.cz/#page-77313-vymena-bridlicove-strechy-na-bastach-cp-1</t>
  </si>
  <si>
    <t>http://workspace.mesto-hranice.cz/#page-77315-obnova-generalniho-systemu-dveri-cp-1</t>
  </si>
  <si>
    <t>http://workspace.mesto-hranice.cz/#page-77317-nabytek-pro-orm-a-ovv</t>
  </si>
  <si>
    <t>http://workspace.mesto-hranice.cz/#page-77319-vymena-stresnich-oken-cp-1</t>
  </si>
  <si>
    <t>http://workspace.mesto-hranice.cz/#page-77323-nater-oken-cp-118-zamecka-ul</t>
  </si>
  <si>
    <t>http://workspace.mesto-hranice.cz/#page-77326-oprava-garaze-cp-1-pernstejnske-nam</t>
  </si>
  <si>
    <t>Pořízení PD pro opravu hřbitovní zdi v Drahotuších</t>
  </si>
  <si>
    <t>Tomášková</t>
  </si>
  <si>
    <t>Rekonstrukce VO ul. Nová v Hranicích</t>
  </si>
  <si>
    <t>Rekonstrukce VO ul. Olomoucká v Hranicích</t>
  </si>
  <si>
    <t>Výměna vánočního osvětlení Zborovská ulice a Tř. 1. máje v Hranicích</t>
  </si>
  <si>
    <t xml:space="preserve">Slovák </t>
  </si>
  <si>
    <t>http://workspace.mesto-hranice.cz/#page-77342-oprava-chodniku-v-ulici-purgesova-a-galasova</t>
  </si>
  <si>
    <t>http://workspace.mesto-hranice.cz/#page-77263-nerudova-cp-1848-rekonstrukce-strechy-vcetne-hromosvodu</t>
  </si>
  <si>
    <t>http://workspace.mesto-hranice.cz/#page-77271-cechova-cp-183-modernizace-elektroinstalace-a-osvetleni</t>
  </si>
  <si>
    <t>http://workspace.mesto-hranice.cz/#page-77265-struhlovsko-cp-1536-oprava-zabradli-na-balkonech</t>
  </si>
  <si>
    <t>http://workspace.mesto-hranice.cz/#page-77269-tr-csa-cp-209-zrizeni-koupelny-v-byte-c-6</t>
  </si>
  <si>
    <t>http://workspace.mesto-hranice.cz/#page-77267-tr-csa-cp-184-oprava-fasady-budovy</t>
  </si>
  <si>
    <t>Výměna zastaralých kamer</t>
  </si>
  <si>
    <t>Mann</t>
  </si>
  <si>
    <t>http://workspace.mesto-hranice.cz/#page-77366-rekonstrukce-vo-ul-nova-v-hranicich</t>
  </si>
  <si>
    <t>http://workspace.mesto-hranice.cz/#page-77368-rekonstrukce-vo-ul-olomoucka-v-hranicich</t>
  </si>
  <si>
    <t>http://workspace.mesto-hranice.cz/#page-77364-vymena-vanocniho-osvetleni</t>
  </si>
  <si>
    <t>http://workspace.mesto-hranice.cz/#page-77330-porizeni-pd-pro-opravu-hrbitovni-zdi-v-drahotusich</t>
  </si>
  <si>
    <t>http://workspace.mesto-hranice.cz/#page-77665-pristavba-garaze-valsovice</t>
  </si>
  <si>
    <t>http://workspace.mesto-hranice.cz/#page-77697-restaurovani-sochy-sv-jana-nepomuckeho-v-drahotusich</t>
  </si>
  <si>
    <t>Restaurování sochy sv. Jana Nepomuckého v Drahotuších</t>
  </si>
  <si>
    <t>Oprava pomníku obětem I. a II. sv. války v Drahotuších</t>
  </si>
  <si>
    <t>http://workspace.mesto-hranice.cz/#page-77708-pomnik-obetem-i-a-ii-sv-valky-v-drahotusich</t>
  </si>
  <si>
    <t>http://workspace/#page-77637-hranice-oprava-hraze-rybnika-kuchynka-projektova-dokumentace</t>
  </si>
  <si>
    <t>http://workspace/#page-77639-odbahneni-a-oprava-biologickych-rybniku-ve-stredolesi-projektova-dokumentace</t>
  </si>
  <si>
    <t>Popisky řádků</t>
  </si>
  <si>
    <t>Celkový součet</t>
  </si>
  <si>
    <t>Součet z Finanční náročnost</t>
  </si>
  <si>
    <t>Počet z Odbor</t>
  </si>
  <si>
    <t>http://workspace.mesto-hranice.cz/#page-77652-investice</t>
  </si>
  <si>
    <t>Extrerní odkaz</t>
  </si>
  <si>
    <t>http://workspace.mesto-hranice.cz/share/676b1c67d8354b9c197c459e0b974965483f044c</t>
  </si>
  <si>
    <t>http://workspace.mesto-hranice.cz/share/e6ed984f140735040c501ecbcd3305e352e4d10f</t>
  </si>
  <si>
    <t>http://workspace.mesto-hranice.cz/share/883fd073f37599385fb9160aadfb521660cf55ee</t>
  </si>
  <si>
    <t>http://workspace.mesto-hranice.cz/share/4c9af00033c15bd04897834d17643307800e0b1c</t>
  </si>
  <si>
    <t>http://workspace.mesto-hranice.cz/share/c2d0ff8ac3066ab1a75a9b64daa4945254a29cd2</t>
  </si>
  <si>
    <t>http://workspace/share/d436775c34420c084e80875c29eb7707f842ca52</t>
  </si>
  <si>
    <t>http://workspace.mesto-hranice.cz/share/c3564942615ea92cd1bf4455b5072ea3fa832ef6</t>
  </si>
  <si>
    <t>http://workspace.mesto-hranice.cz/share/f74396c772902ad508063a6cf340fed2676ac808</t>
  </si>
  <si>
    <t>http://workspace.mesto-hranice.cz/share/8b1a44c530c9acacbd25a1a7164916a4e7c89582</t>
  </si>
  <si>
    <t>http://workspace.mesto-hranice.cz/share/6417bbd53aa51c247f313d1583ec9ea15ad2d69b</t>
  </si>
  <si>
    <t>http://workspace.mesto-hranice.cz/share/59da4225704adc1abf88abeda384f70fc3656c35</t>
  </si>
  <si>
    <t>http://workspace/share/43e71d7cbb56d6009d8e5536c0354ffc4168a27a</t>
  </si>
  <si>
    <t>http://workspace.mesto-hranice.cz/share/0716fd7288fee0c228b2a2ea9069f3e1db55a632</t>
  </si>
  <si>
    <t>http://workspace.mesto-hranice.cz/share/44cc0744eb4fa20789ffffde34cf956f0eda354f</t>
  </si>
  <si>
    <t>http://workspace.mesto-hranice.cz/share/bb8dac87ac2d47350cabbb7d6cd1f31e4bd74506</t>
  </si>
  <si>
    <t>http://workspace.mesto-hranice.cz/share/6cbaafcb9c0d0bbb000837b2222bd25ef347f4b6</t>
  </si>
  <si>
    <t>http://workspace.mesto-hranice.cz/share/f02f86da4e4d0428d46e1445baa57e447918786c</t>
  </si>
  <si>
    <t>http://workspace.mesto-hranice.cz/share/273c1b8f0a45733421319bdeefeac0b37d043420</t>
  </si>
  <si>
    <t>http://workspace.mesto-hranice.cz/share/0313f51b5e5536764014a92fb2ae029b868cb0f9</t>
  </si>
  <si>
    <t>http://workspace.mesto-hranice.cz/share/7276a346c6106b106053392b20bfb1ba9fe9a07b</t>
  </si>
  <si>
    <t>http://workspace.mesto-hranice.cz/share/2c7ad26b9f5e80a8b7582187638e40aad320a3c0</t>
  </si>
  <si>
    <t>Odkaz na Krycí list akce (Interní odkaz)</t>
  </si>
  <si>
    <t>Čabalová</t>
  </si>
  <si>
    <t>Bezděk</t>
  </si>
  <si>
    <t>Zapatová</t>
  </si>
  <si>
    <t>Doplnění kanalizace v Hranicích - lokalita u Kostelíčka + Jungmanova</t>
  </si>
  <si>
    <t>Revitalizace Městského hřbitova v Hranicích I. + III. etapa</t>
  </si>
  <si>
    <t>Dohnal</t>
  </si>
  <si>
    <t>Rekonstrukce ulice Havlíčkova</t>
  </si>
  <si>
    <t>OI</t>
  </si>
  <si>
    <t>ZŠ Struhlovsko - modenizace učeben, venkovní učebny</t>
  </si>
  <si>
    <t>Cyklověž u nádraží</t>
  </si>
  <si>
    <t>http://workspace/#page-78674-rekonstrukce-ulice-havlickova</t>
  </si>
  <si>
    <t>Vzduchotechnika domova seniorů II. etapa</t>
  </si>
  <si>
    <t>Výstavba chodníku hotel Cementář</t>
  </si>
  <si>
    <t>Rekonstrukce ulice Zborovská - DSP, RPD</t>
  </si>
  <si>
    <t>Kuchta</t>
  </si>
  <si>
    <t>Ondrová</t>
  </si>
  <si>
    <t>http://workspace/#page-78680-cyklovez-u-nadrazi</t>
  </si>
  <si>
    <t>http://workspace/#page-78672-doplneni-kanalizace-v-hranicich-lokalita-u-kostelicka-cast-ulice-jungmanova</t>
  </si>
  <si>
    <t>http://workspace/#page-78666-regenerace-paneloveho-sidliste-struhlovsko-iii-etapa</t>
  </si>
  <si>
    <t>http://workspace/#page-78780-rekonstrukce-ulice-zborovska-projektova-dokumentace</t>
  </si>
  <si>
    <t>http://workspace/#page-78688-rekonstrukce-zidovskych-schodu</t>
  </si>
  <si>
    <t>Rekonstrukce Židovských schodů</t>
  </si>
  <si>
    <t>http://workspace/#page-78656-revitalizace-mestskeho-hrbitova-v-hranicich-i-a-iii-etapa</t>
  </si>
  <si>
    <t>http://workspace/#page-78650-revitalizace-mestskeho-hrbitova-v-hranicich-iv-etapa-plocha-stareho-zahradnictvi</t>
  </si>
  <si>
    <t>http://workspace/#page-78884-cyklostezka-slavic-ii-etapa</t>
  </si>
  <si>
    <t>http://workspace/#page-78886-pudni-vestavba-zus-hranice-projektova-dokumentace</t>
  </si>
  <si>
    <t>http://workspace/#page-78777-vystavba-chodniku-hotel-cementar-projektova-dokumentace</t>
  </si>
  <si>
    <t>http://workspace/#page-78676-zs-struhlovsko-modernizace-uceben-venkovni-ucebny</t>
  </si>
  <si>
    <t>http://workspace/#page-78888-vzduchotechnika-domova-senioru-ii-etapa</t>
  </si>
  <si>
    <t>Oprava výpravní budovy Teplice nad Bečvou – PD</t>
  </si>
  <si>
    <t>Revitalizace letního kina – PD</t>
  </si>
  <si>
    <t>Výstavba komunikace Komenského</t>
  </si>
  <si>
    <t>http://workspace/#page-78929-vystavba-komunikace-komenskeho</t>
  </si>
  <si>
    <t>Zemek</t>
  </si>
  <si>
    <t xml:space="preserve">Výstavba světelné křižovatky U Černého Orla </t>
  </si>
  <si>
    <t>http://workspace.mesto-hranice.cz/share/a81ecef617b670fefe28e9af810fb1578a054776</t>
  </si>
  <si>
    <t>http://workspace.mesto-hranice.cz/share/a7bae33765a4701882eb6b9acab6e06a2dd96e9e</t>
  </si>
  <si>
    <t>http://workspace/share/f920a6b76ee74e44431fe000e5c768ba8b26a2c2</t>
  </si>
  <si>
    <t>http://workspace/share/8789bfbd5a27fad18cb2fef891c364909ef0d2a1</t>
  </si>
  <si>
    <t>http://workspace/share/c1c2dc2d977f172690068441ed86c4b615f6c3d6</t>
  </si>
  <si>
    <t>http://workspace/share/b5b04c83864f09938e59000a953d36b4a74f82e9</t>
  </si>
  <si>
    <t>http://workspace/share/b7cdc20f2374896821bcb79949f36c64bff1efc1</t>
  </si>
  <si>
    <t>http://workspace/#page-78664-regenerace-paneloveho-sidliste-struhlovsko-ii-etapa-2-část</t>
  </si>
  <si>
    <t>http://workspace/share/69d9553a184907b8ef1514b8328f05058d920174</t>
  </si>
  <si>
    <t>http://workspace/share/6dbb5448cdb349b58e5e4e81af10366782d70533</t>
  </si>
  <si>
    <t>http://workspace/share/0d9271e281bd786ab20788eb42eaa267d9e63cf7</t>
  </si>
  <si>
    <t>http://workspace/share/ac0d3995ff267f786323682c533da1c0eb3f06be</t>
  </si>
  <si>
    <t>http://workspace/share/d4cf4ef0292b65640a9b60a2f684a6d3ae9dc2a3</t>
  </si>
  <si>
    <t>http://workspace/share/347716f3a91b09ebb983ea7b68eefd56b8088528</t>
  </si>
  <si>
    <t>http://workspace/share/66a08d8658fc0cf0991b861392ab681a4e0028ae</t>
  </si>
  <si>
    <t>http://workspace.mesto-hranice.cz/#page-78985-vystavba-svetelne-krizovatky-u-cerneho-orla</t>
  </si>
  <si>
    <t>http://workspace.mesto-hranice.cz/share/5ae1bc8a779feb02a076156483d261eace2e0f6a</t>
  </si>
  <si>
    <t>MŠ Sluníčko - dětské hřiště</t>
  </si>
  <si>
    <t>http://workspace.mesto-hranice.cz/#page-77181-ms-slunicko-detske-hriste</t>
  </si>
  <si>
    <t>Muzeum tisku Drahotuše</t>
  </si>
  <si>
    <t>http://workspace.mesto-hranice.cz/#page-77223-muzeum-tisku-drahotuse</t>
  </si>
  <si>
    <t>ZŠ a MŠ Struhlovsko - II. etapa hřiště</t>
  </si>
  <si>
    <t>http://workspace.mesto-hranice.cz/#page-77207-zs-a-ms-struhlovsko-ii-etapa-hriste</t>
  </si>
  <si>
    <t>Ekocentrum Hranice</t>
  </si>
  <si>
    <t>http://workspace.mesto-hranice.cz/#page-78996-ekocentrum-hranice</t>
  </si>
  <si>
    <t>http://workspace.mesto-hranice.cz/share/8151baf3857748c22add560664bb78247bc203a3</t>
  </si>
  <si>
    <t>Vrtalová</t>
  </si>
  <si>
    <t>http://workspace.mesto-hranice.cz/#page-79005-kniha-hranice-stopami-minulosti</t>
  </si>
  <si>
    <t xml:space="preserve">Chodník v ulici Lipnická v Drahotuších </t>
  </si>
  <si>
    <t>Provozování elektrokoloběžek</t>
  </si>
  <si>
    <t>http://workspace.mesto-hranice.cz/#page-79055-provozovani-elektrokolobezek</t>
  </si>
  <si>
    <t>http://workspace.mesto-hranice.cz/share/1d0a369089f8ff2c5f13a8b6e4080f4fb6d2b095</t>
  </si>
  <si>
    <t xml:space="preserve">Čabalová, Slovák </t>
  </si>
  <si>
    <t>http://workspace/#page-79113-rekonstrukce-namesti-osvobozeni-drahotuse</t>
  </si>
  <si>
    <t>http://workspace/share/7b485826f2cf2fed448808342f0ec1e1bd0f86ca</t>
  </si>
  <si>
    <t>Kniha s názvem Hranice - Stopami minulosti</t>
  </si>
  <si>
    <t>http://workspace.mesto-hranice.cz/#page-78947-nastavba-objektu-c-p-1399-na-purgesove-ulici-pd</t>
  </si>
  <si>
    <t>http://workspace.mesto-hranice.cz/#page-78861-destova-kanalizace-pod-hurkou-pd</t>
  </si>
  <si>
    <t>http://workspace.mesto-hranice.cz/#page-78876-upravy-masarykova-namesti-pd</t>
  </si>
  <si>
    <t>http://workspace.mesto-hranice.cz/#page-78879-regenerace-sidliste-kpt-jarose-pd</t>
  </si>
  <si>
    <t>http://workspace.mesto-hranice.cz/#page-78881-parkovaci-dum-billa-pd</t>
  </si>
  <si>
    <t>http://workspace.mesto-hranice.cz/#page-78895-parkovaci-stani-bezrucova-ul-jiriho-z-podebrad-pd</t>
  </si>
  <si>
    <t>http://workspace.mesto-hranice.cz/#page-78946-sadove-upravy-prostranstvi-v-okoli-zus-hranice-pd-realizace</t>
  </si>
  <si>
    <t>http://workspace.mesto-hranice.cz/#page-78835-nastavby-nerudova-struhlovko-pd</t>
  </si>
  <si>
    <t>http://workspace.mesto-hranice.cz/#page-78839-optimalizace-mhd-zastavky</t>
  </si>
  <si>
    <t>http://workspace.mesto-hranice.cz/#page-78842-rekonstrukce-vlakoveho-nadrazi-dopravni-terminal-autobusova-cast-pd</t>
  </si>
  <si>
    <t>http://workspace.mesto-hranice.cz/#page-78846-kropacova-revitalizace-uzemi-nabrezi-becvy</t>
  </si>
  <si>
    <t>http://workspace.mesto-hranice.cz/#page-78858-severozapadni-obchvat-studie</t>
  </si>
  <si>
    <t>http://workspace.mesto-hranice.cz/#page-78909-rekonstrukce-komunikaci-kolem-piskace-pd</t>
  </si>
  <si>
    <t>http://workspace.mesto-hranice.cz/#page-78912-oprava-vypravni-budovy-teplice-nad-becvou-pd</t>
  </si>
  <si>
    <t>http://workspace.mesto-hranice.cz/#page-78915-revitalizace-letniho-kina-pd</t>
  </si>
  <si>
    <t>http://workspace.mesto-hranice.cz/#page-78918-verejne-prostranstvi-mezi-zamkem-a-zameckym-hotelem</t>
  </si>
  <si>
    <t>http://workspace.mesto-hranice.cz/#page-78922-sromotovo-namesti-i-etapa-pd</t>
  </si>
  <si>
    <t>http://workspace.mesto-hranice.cz/#page-78926-komenskeho-ulice-jizni-cast-studie</t>
  </si>
  <si>
    <t>http://workspace.mesto-hranice.cz/#page-78804-obnova-a-vysadba-aleji-v-krajine-pd</t>
  </si>
  <si>
    <t>http://workspace.mesto-hranice.cz/#page-78806-podpora-rekreacni-zony-hurka-pd</t>
  </si>
  <si>
    <t>http://workspace.mesto-hranice.cz/#page-78813-dopojeni-cesty-z-velke-do-lhotky-podel-velicky-u-dalnice-pd</t>
  </si>
  <si>
    <t>http://workspace.mesto-hranice.cz/#page-78820-provereni-nove-zahradkarske-kolonie-mezi-hranicemi-a-velkou</t>
  </si>
  <si>
    <t>http://workspace.mesto-hranice.cz/#page-78827-cyklostezka-slavic-jezernice</t>
  </si>
  <si>
    <t>http://workspace.mesto-hranice.cz/#page-78897-studie-rekonstrukce-cesty-a-vystavba-vo-do-velke-skrze-zahradkarskou-kolonii</t>
  </si>
  <si>
    <t>http://workspace.mesto-hranice.cz/#page-78906-dokonceni-vodovodu-potstatska</t>
  </si>
  <si>
    <t>Hradební okruh Komenského, I. etapa – PD</t>
  </si>
  <si>
    <t>http://workspace.mesto-hranice.cz/#page-79146-hradebni-okruh-komenskeho-i-etapa-pd</t>
  </si>
  <si>
    <t>http://workspace.mesto-hranice.cz/share/99fa2c94204844ac10cf0491af169a01ceefe2ff</t>
  </si>
  <si>
    <t>http://workspace.mesto-hranice.cz/share/29d89c19c9b101803818ce749cbbe3c29ed79293</t>
  </si>
  <si>
    <t>http://workspace.mesto-hranice.cz/share/7182f7bb35798a5eb04ac02e23f4d9d0c8a59776</t>
  </si>
  <si>
    <t>http://workspace.mesto-hranice.cz/share/acb5d17e87a1c151587f610be55bb651f97d79aa</t>
  </si>
  <si>
    <t>http://workspace.mesto-hranice.cz/share/c0fca93f0a645b542634018fbf2d125b61e98ea2</t>
  </si>
  <si>
    <t>http://workspace.mesto-hranice.cz/share/68ff10515183a035afeb16de035ebce525260ec4</t>
  </si>
  <si>
    <t>http://workspace.mesto-hranice.cz/share/eebfadd8c8617c42d6d03df12266bd31b931766b</t>
  </si>
  <si>
    <t>http://workspace.mesto-hranice.cz/share/4f09f16f9fa4cd93f73b79042dc515a8ff523cc0</t>
  </si>
  <si>
    <t>http://workspace.mesto-hranice.cz/share/c8660cafc9a9492686d467dbddb5b65ccc43af95</t>
  </si>
  <si>
    <t>http://workspace.mesto-hranice.cz/share/7b30180fb0b53650c329db34a63eca40f30808e8</t>
  </si>
  <si>
    <t>http://workspace.mesto-hranice.cz/share/7417505ddf5fe79a0815410e7a9c516e787aff0a</t>
  </si>
  <si>
    <t>http://workspace.mesto-hranice.cz/share/96442d3f96d6f1d001c941f216d1576a88893c1d</t>
  </si>
  <si>
    <t>http://workspace.mesto-hranice.cz/share/fc22a9aa8604a731c3e093453db3f5f6cb0bae3d</t>
  </si>
  <si>
    <t>http://workspace.mesto-hranice.cz/share/9db6238b0530bafdffc96cd8bca7078d3eccce0d</t>
  </si>
  <si>
    <t>http://workspace.mesto-hranice.cz/share/141697ff5aa128d8eda00d1275f9b027b9892d58</t>
  </si>
  <si>
    <t>http://workspace.mesto-hranice.cz/share/6b9ad6273126eb1e4bf6755557d8e9c64c898f66</t>
  </si>
  <si>
    <t>http://workspace.mesto-hranice.cz/share/0550c657318622c5d469f34fa4a1983c953601d9</t>
  </si>
  <si>
    <t>http://workspace.mesto-hranice.cz/share/20ca50ef2063c258eaba0f98734489bb6d36cc52</t>
  </si>
  <si>
    <t>http://workspace.mesto-hranice.cz/share/20cef515f2c1a5056adb864684e424f37992cbb9</t>
  </si>
  <si>
    <t>http://workspace.mesto-hranice.cz/share/f79a0d0b50d793a94263ff0eee0527aa21852173</t>
  </si>
  <si>
    <t>http://workspace.mesto-hranice.cz/share/9255d90472920524ca221ab4dfb2ef2749cfe945</t>
  </si>
  <si>
    <t>http://workspace.mesto-hranice.cz/#page-79311-zs-a-ms-sromotovo-rekonstrukce-skolni-jidelny-pd</t>
  </si>
  <si>
    <t>http://workspace.mesto-hranice.cz/#page-79349-vybrana-cyklostezka</t>
  </si>
  <si>
    <t>http://workspace.mesto-hranice.cz/#page-79354-cyklotrasa-skrze-historicke-jadro-mesta-pd</t>
  </si>
  <si>
    <t>Rekonstrukce tunelu ve Slavíči</t>
  </si>
  <si>
    <t>http://workspace.mesto-hranice.cz/#page-79352-rekonstrukce-tunelu-ve-slavici</t>
  </si>
  <si>
    <t>http://workspace/#page-79335-vodovod-v-ulici-pivovarske-projektova-dokumentace</t>
  </si>
  <si>
    <t>http://workspace/#page-79331-chodnik-v-ulici-jana-nerudy-projektova-dokumentace</t>
  </si>
  <si>
    <t>http://workspace/#page-79330-chodnik-v-ulici-lipnicka</t>
  </si>
  <si>
    <t>http://workspace/#page-79313-pristavba-telocvicny-k-zs-a-ms-drahotuse</t>
  </si>
  <si>
    <t>http://workspace/#page-79321-muzeum-tisku-v-drahotusich</t>
  </si>
  <si>
    <t>http://workspace/#page-79337-oprava-chodniku-azylovy-dum-silnice-i-47</t>
  </si>
  <si>
    <t>http://workspace/#page-79372-rekonstrukce-chodniku-csa-projektova-dokumentace</t>
  </si>
  <si>
    <t>http://workspace.mesto-hranice.cz/share/546a281456965134ea1b317b38f69ebc8187528c</t>
  </si>
  <si>
    <t>http://workspace.mesto-hranice.cz/share/eb567a75ea7c8de7f20a8968621dc8af52bfc410</t>
  </si>
  <si>
    <t>http://workspace.mesto-hranice.cz/share/99ad83409596b0d6ff3232f4576f7eb3b11fffa5</t>
  </si>
  <si>
    <t>http://workspace/share/a86af7b4dc05f09a018afb8cd951f541b2a8882b</t>
  </si>
  <si>
    <t>http://workspace/share/779644eddbce705d0b3939e8ec4241cd1812a49b</t>
  </si>
  <si>
    <t>http://workspace/share/85bc1dcebb18a5048a7f27f7ff0fd229021749f7</t>
  </si>
  <si>
    <t>http://workspace/share/44a6a629a7e169c5f8e4dab52e61afa929d12c11</t>
  </si>
  <si>
    <t>Rozšíření programu "MANAGER" o kontrolu parkování</t>
  </si>
  <si>
    <t>http://workspace.mesto-hranice.cz/#page-79875-rozsireni-programu-manager-o-kontrolni-system-parkovani</t>
  </si>
  <si>
    <t>Vazba na opatření PRHM</t>
  </si>
  <si>
    <t>NE</t>
  </si>
  <si>
    <t>Ano, ale pro Ekoltes</t>
  </si>
  <si>
    <t>http://workspace.mesto-hranice.cz/#page-79946-oprava-vymena-svetelne-signalizace-krizovatka-motosin</t>
  </si>
  <si>
    <t>http://workspace.mesto-hranice.cz/#page-79965-osadni-vybor-velka-oprava-komunikace</t>
  </si>
  <si>
    <t>http://workspace.mesto-hranice.cz/#page-79969-osadni-vybor-uhrinov-oprava-autobusove-zastavky</t>
  </si>
  <si>
    <t>http://workspace/#page-80036-hranice-ii-lhotka-chodnik</t>
  </si>
  <si>
    <t>Optimalizace MHD: zastávky – realizace</t>
  </si>
  <si>
    <t>http://workspace.mesto-hranice.cz/#page-80114-komunikace-v-tyrsove-ulici-pd</t>
  </si>
  <si>
    <t>http://workspace.mesto-hranice.cz/#page-80116-komunikace-stara-streka</t>
  </si>
  <si>
    <t>http://workspace.mesto-hranice.cz/#page-80123-architektonicka-studie-obce-stredolesi</t>
  </si>
  <si>
    <t>http://workspace/#page-80125-osadni-vybor-uhrinov-revitalizace-zpevnenych-ploch-okolo-budovy-ov-cp-8-uhrinov</t>
  </si>
  <si>
    <t>http://workspace.mesto-hranice.cz/#page-79600-instalace-led-svitidla-drahotuse-stara-streka</t>
  </si>
  <si>
    <t>Oravová</t>
  </si>
  <si>
    <t>http://workspace.mesto-hranice.cz/#page-80144-oprava-kontejneroveho-stani-u-ov-velka</t>
  </si>
  <si>
    <t>Cyžová</t>
  </si>
  <si>
    <t>http://workspace/#page-79401-rekonstrukce-vo-ov-slavic</t>
  </si>
  <si>
    <t>ANO</t>
  </si>
  <si>
    <t>http://workspace.mesto-hranice.cz/#page-80152-hasicske-auto-uhrinov</t>
  </si>
  <si>
    <t xml:space="preserve">Oprava kontejnerového stání </t>
  </si>
  <si>
    <t>Cýžová</t>
  </si>
  <si>
    <t>Oprava (výměna) svět. Signalizace - Motošín</t>
  </si>
  <si>
    <t>Slovák</t>
  </si>
  <si>
    <t>Zelená střecha autobusové nádraží</t>
  </si>
  <si>
    <t>http://workspace/#page-80162-uprava-navsi-v-obci-uhrinov-oprava-hasicske-nadrze</t>
  </si>
  <si>
    <t>Úpravy Masarykova náměstí PD+REALIZACE</t>
  </si>
  <si>
    <t>Příspěvek TJ Sokol Hranice - oprava sokolovny</t>
  </si>
  <si>
    <t xml:space="preserve">Automatický externí defibrilátor </t>
  </si>
  <si>
    <t xml:space="preserve">Horolezecká stěna </t>
  </si>
  <si>
    <t>Postupná elektronizace agend</t>
  </si>
  <si>
    <t xml:space="preserve">Přidělení prostor v budově zámku pro samostatné informační centrum </t>
  </si>
  <si>
    <t>Rozšíření prostor městské knihovny</t>
  </si>
  <si>
    <t>Portál občana</t>
  </si>
  <si>
    <t>Navigační terminál po městském úřadu</t>
  </si>
  <si>
    <t>Příspěvek SK - retoping atletické dráhy a rekonstrukce travnatého povrchu</t>
  </si>
  <si>
    <t>Studie kanalizace Potštátská</t>
  </si>
  <si>
    <t>Školní jídelna Hranice - oprava podlahy - havarijní stav</t>
  </si>
  <si>
    <t>http://workspace.mesto-hranice.cz/#page-80733-skolni-jidelna-hranice-oprava-podlahy-havarijni-stav</t>
  </si>
  <si>
    <t>Vypracování analýzy cestovního ruchu</t>
  </si>
  <si>
    <t>Aktualizace naučných tras a expozic</t>
  </si>
  <si>
    <t>Rozvoj systémů řízení lidských zdrojů na MěÚ</t>
  </si>
  <si>
    <t>ZŠ 1. Máje, nucené větrání s rekuperací</t>
  </si>
  <si>
    <t>Kybernetická bezpečnost</t>
  </si>
  <si>
    <t>Zavedení systémů GPS do služebních aut</t>
  </si>
  <si>
    <t>Používání nanotechnologických nátěrů na fasády veřejných budov</t>
  </si>
  <si>
    <t>využívání hybridních pohonů CNG ve služebních autech MěÚ</t>
  </si>
  <si>
    <t>Školní tělocvična  ZŠ Hranice, Tř. 1. máje</t>
  </si>
  <si>
    <t>Kontejnerové stání Drahotuše Pivovarská</t>
  </si>
  <si>
    <t>http://workspace.mesto-hranice.cz/#page-82297-domov-senioru-bourani-komina-stare-kotelny</t>
  </si>
  <si>
    <t>Demolice ubytovny vrchlického - PD</t>
  </si>
  <si>
    <t>Mynář</t>
  </si>
  <si>
    <t>Leisser</t>
  </si>
  <si>
    <t>http://workspace/#page-82315-postupna-elektronizace-agend</t>
  </si>
  <si>
    <t>http://workspace/#page-82317-navigacni-terminal-po-mestskem-uradu</t>
  </si>
  <si>
    <t>http://workspace/#page-82318-kyberneticka-bezpecnost</t>
  </si>
  <si>
    <t>http://workspace.mesto-hranice.cz/#page-82300-horolezecka-stena</t>
  </si>
  <si>
    <t>http://workspace.mesto-hranice.cz/#page-82305-vypracovani-analyzy-cestovniho-ruchu</t>
  </si>
  <si>
    <t>http://workspace.mesto-hranice.cz/#page-82307-aktualizace-naucnych-tras-a-expozic</t>
  </si>
  <si>
    <t>http://workspace.mesto-hranice.cz/#page-82294-mestska-sportovni-hala</t>
  </si>
  <si>
    <t>http://workspace.mesto-hranice.cz/#page-82349-verejne-toalety-v-centru-města</t>
  </si>
  <si>
    <t>http://workspace.mesto-hranice.cz/#page-82351-prirodni-retencni-nadrze-a-mokrady-podel-vodnich-toku</t>
  </si>
  <si>
    <t>http://workspace.mesto-hranice.cz/#page-82353-rozsireni-sportovniho-arealu-v-zackove-ulici</t>
  </si>
  <si>
    <t>http://workspace.mesto-hranice.cz/#page-82355-bytovy-dum-vrchlickeho</t>
  </si>
  <si>
    <t>ZÁVĚREČNÝ STAV AKCE</t>
  </si>
  <si>
    <t>SKUTEČNĚ PROINVESTOVANÉ NÁKLADY</t>
  </si>
  <si>
    <t>SKUTEČNÁ VÝŠE DOTACE</t>
  </si>
  <si>
    <t>KOMENTÁŘ DLE POTŘEBY</t>
  </si>
  <si>
    <t>Oravová, Lesáková</t>
  </si>
  <si>
    <t>Mynář,Leisser</t>
  </si>
  <si>
    <t>Mynář, Leisser</t>
  </si>
  <si>
    <t>Konvičková</t>
  </si>
  <si>
    <t>http://workspace.mesto-hranice.cz/share/5354358ab0172e96e2619d273d919e2031508944</t>
  </si>
  <si>
    <t>http://workspace/share/6ed92deb3a2b5744983304b6369aa29894935da9</t>
  </si>
  <si>
    <t>http://workspace/share/136214f48a25fe02dda8331480a1707cd1b364d6</t>
  </si>
  <si>
    <t>http://workspace.mesto-hranice.cz/share/756eb20aa54ada20ca17fe7cd75e03be46c46bb1</t>
  </si>
  <si>
    <t>http://workspace.mesto-hranice.cz/share/90bc8197055253411d4acb1a76efde898bf8b71c</t>
  </si>
  <si>
    <t>http://workspace.mesto-hranice.cz/share/0cdf1cab556dd5172a9eb4c134176fbdd1be8682</t>
  </si>
  <si>
    <t>http://workspace.mesto-hranice.cz/share/da837d3e0533de8f76ac461a28ab0da8a4a30f1a</t>
  </si>
  <si>
    <t>http://workspace.mesto-hranice.cz/share/23292e8c318cfed48dae44fc9bc9a95c9b8c300d</t>
  </si>
  <si>
    <t>http://workspace/share/2b62342a6c1988bd7563ff043c661ad27f862e14</t>
  </si>
  <si>
    <t>http://workspace.mesto-hranice.cz/share/d95491767ab1fb5482d1642fb574a79efeb38547</t>
  </si>
  <si>
    <t>http://workspace.mesto-hranice.cz/share/d20725f4ae49e693b217135159e87eca97708d3d</t>
  </si>
  <si>
    <t>http://workspace.mesto-hranice.cz/share/b747f6415be90a43c351f9602e79504b1b177c20</t>
  </si>
  <si>
    <t>http://workspace.mesto-hranice.cz/share/f9443fd66ee9398440ef8638077798bfa1af5da3</t>
  </si>
  <si>
    <t>http://workspace.mesto-hranice.cz/share/7c6ac3108adcfdd18e027a66cf9e6b453b420653</t>
  </si>
  <si>
    <t>http://workspace.mesto-hranice.cz/share/b0fc55f14050c1ec80b27d375e951617d3ae13eb</t>
  </si>
  <si>
    <t>http://workspace/share/a315d54be0b9b40118aae204bb090594d3ae5df8</t>
  </si>
  <si>
    <t>http://workspace/share/179ca34125590c1453a024daf21d3441aa2bd342</t>
  </si>
  <si>
    <t>http://workspace/share/a1e1170ec4fc33cc1da193fb4d8528c9da19b5c1</t>
  </si>
  <si>
    <t>http://workspace.mesto-hranice.cz/share/e532ff507e3a4002e52a2b71150513a615896c8a</t>
  </si>
  <si>
    <t>http://workspace.mesto-hranice.cz/share/cfccb13a194ea5ae7958b726e04f2fcf4a34ee76</t>
  </si>
  <si>
    <t>http://workspace/share/07a709ad273bfa1e961f8e6de9357b9d5b31a9ca</t>
  </si>
  <si>
    <t>http://workspace.mesto-hranice.cz/share/55276c111e9d1f99d8ec8a7761ceea1fc634eb2c</t>
  </si>
  <si>
    <t>http://workspace/share/0cfa40d27641fc7367e26530bfa07f4bab8e31d8</t>
  </si>
  <si>
    <t>Osvětlení podjezdu Potštátská</t>
  </si>
  <si>
    <t>Energetická regulace</t>
  </si>
  <si>
    <t>Pronájem ledové plochy</t>
  </si>
  <si>
    <t>Oprava hráze rybníku Kuchyňka</t>
  </si>
  <si>
    <t>Odpady - systém</t>
  </si>
  <si>
    <t>http://workspace.mesto-hranice.cz/#page-82528-energeticka-regulace</t>
  </si>
  <si>
    <t>http://workspace.mesto-hranice.cz/#page-82530-osvetlovaci-telesa-do-skol</t>
  </si>
  <si>
    <t>http://workspace.mesto-hranice.cz/#page-82316-portal-obcana</t>
  </si>
  <si>
    <t>Veřejné prostranství mezi zámkem a zámeckým hotelem PD</t>
  </si>
  <si>
    <t>Domov seniorů – bourání komína staré kotelny – HAVARIJNÍ STAV - PD</t>
  </si>
  <si>
    <t>Domov seniorů – bourání komína staré kotelny – HAVARIJNÍ STAV - realizace</t>
  </si>
  <si>
    <t>Osvětlovací tělesa do škol - PD, audit</t>
  </si>
  <si>
    <t>Osvětlovací tělesa do škol - realizace</t>
  </si>
  <si>
    <t>Podpora biodiverzity - květnaté pásy - PD</t>
  </si>
  <si>
    <t>http://workspace.mesto-hranice.cz/#page-82562-zelena-strecha-na-autobusovem-nadrazi</t>
  </si>
  <si>
    <t>http://workspace.mesto-hranice.cz/#page-81911-kvetnate-pasy-ve-meste</t>
  </si>
  <si>
    <t>http://workspace/#page-82568-kluziste-masarykovo-namesti</t>
  </si>
  <si>
    <t>http://workspace.mesto-hranice.cz/#page-82581-odpady-system-evidence-odpadu</t>
  </si>
  <si>
    <t>Výměna kabeláže a stožáru VO ul. Olomoucká</t>
  </si>
  <si>
    <t>http://workspace.mesto-hranice.cz/#page-82590-osvetleni-podjezdu-potstatska</t>
  </si>
  <si>
    <t>http://workspace.mesto-hranice.cz/#page-82580-kontejnerove-stani-pivovarska</t>
  </si>
  <si>
    <t>Úprava školního náměstí - přesun pítka pro osazení sochy TGM</t>
  </si>
  <si>
    <t>Hradební okruh Komenského-stavebně technický a historický průzkum</t>
  </si>
  <si>
    <t>Přechody pro chodce na Tř. ČSA</t>
  </si>
  <si>
    <t>Studie úpravy dopravy v centru</t>
  </si>
  <si>
    <t>CELKEM</t>
  </si>
  <si>
    <t>Polytechnické vzdělávání pro ZŠ a MŠ Drahotuše</t>
  </si>
  <si>
    <t>ZŠ Drahotuše, tělocvična</t>
  </si>
  <si>
    <t>Modernizace ZŠ Šomotovo</t>
  </si>
  <si>
    <t>Půdní vestavba ZUŠ Hranice</t>
  </si>
  <si>
    <t>Synagoga, stavebně technické posouzení</t>
  </si>
  <si>
    <t>Mikroelektrárna domova seniorů</t>
  </si>
  <si>
    <t xml:space="preserve">Kruhová křižovatka ul. Nádražní </t>
  </si>
  <si>
    <t>Kruhový objezd Slavíč</t>
  </si>
  <si>
    <t>Oprava komunikace Zborovská v Hranicích</t>
  </si>
  <si>
    <t>Komunikace, lokalita Pod Křivým</t>
  </si>
  <si>
    <t>Komunikace Havlíčkova - Pod Bílým kamenem</t>
  </si>
  <si>
    <t>Rekonstrukce stávající ulice Havlíčkova, Pod Křivým</t>
  </si>
  <si>
    <t>Slepá část ulice Pod Bílým kamenem</t>
  </si>
  <si>
    <t>Komunikace Pod Bílým kamenem</t>
  </si>
  <si>
    <t>Povrchy ul. Komenského</t>
  </si>
  <si>
    <t>Rekonstrukce náměstí TGM</t>
  </si>
  <si>
    <t>Cyklostezka Slavíč II. etapa</t>
  </si>
  <si>
    <t>Parkoviště na náměstí Osvobození Drahotuše</t>
  </si>
  <si>
    <t>Parkovací místa Nová</t>
  </si>
  <si>
    <t>Chodník Cementář projektová dokumentace</t>
  </si>
  <si>
    <t xml:space="preserve">Chodník od nádraží Teplice nad Bečvou po Motošín </t>
  </si>
  <si>
    <t>Chodník Tř. Čsl. armády od křižovatky po kruhový objezd</t>
  </si>
  <si>
    <t>Chodník ulice Alešova</t>
  </si>
  <si>
    <t>Oprava komínu pod čapím knízdem</t>
  </si>
  <si>
    <t>Kanalizace Velká - vpusti</t>
  </si>
  <si>
    <t>Rybník kuchyňka - odstranění havarijního stavu</t>
  </si>
  <si>
    <t>ZŠ 1. máje - venkovní učebna - dřevěný altán</t>
  </si>
  <si>
    <t>ZŠ Drahotuše - Zahrada v přírodním stylu</t>
  </si>
  <si>
    <t>ZŠ Šromotovo  rekonstrukce jídelny</t>
  </si>
  <si>
    <t>Socha T.G.M. na Školním náměstí</t>
  </si>
  <si>
    <t>Rekonstrukce čp. 1466 ul. Vrchlického</t>
  </si>
  <si>
    <t>Regenerace sídl. Kpt. Jaroše</t>
  </si>
  <si>
    <t>Regenerace sídl. Pod nemocnicí</t>
  </si>
  <si>
    <t>Nástavby Nerudova ul.</t>
  </si>
  <si>
    <t>Severovýchodní obchvat Hranice</t>
  </si>
  <si>
    <t>Rekonstrukce vlakového nádraží, dopravní terminál</t>
  </si>
  <si>
    <t>Parkovací dům Billa</t>
  </si>
  <si>
    <t>Parkování nemocnice</t>
  </si>
  <si>
    <t>Parkovací stání ul. Jiřího z Poděbrad a Bezručova</t>
  </si>
  <si>
    <t>Optimalizace MHD - autobusové zastávky</t>
  </si>
  <si>
    <t>Územní studie za Čaputovým dvorem</t>
  </si>
  <si>
    <t>Příprava území Pod Hůrkou</t>
  </si>
  <si>
    <t>Veřejné prostranství Středolesí</t>
  </si>
  <si>
    <t>Veřejné prostranství Uhřínov</t>
  </si>
  <si>
    <t>Studie třída 1. máje</t>
  </si>
  <si>
    <t>Studie Šromotovo náměstí</t>
  </si>
  <si>
    <t>Strategické dokumenty - Plán udržitelné mobility</t>
  </si>
  <si>
    <t>Levobřežní opěrná zídka Ludina</t>
  </si>
  <si>
    <t>Suchá nádrž V Končinách</t>
  </si>
  <si>
    <t>Suchá nádrž Lhotka</t>
  </si>
  <si>
    <t>Modernizace bytů v domě čp. 1721 Nerudova ul.</t>
  </si>
  <si>
    <t>Rekonstrukce bytů Hromůvka, Obr. Míru</t>
  </si>
  <si>
    <t>PD rekonstrukce střechy čp. 56 Drahotuše</t>
  </si>
  <si>
    <t>Křižovatka U Černého orla PD</t>
  </si>
  <si>
    <t>Nákup kompostérů a štěpkovačů</t>
  </si>
  <si>
    <t>Oboustranný rychroměr Býškovice</t>
  </si>
  <si>
    <t>PD kanalizační přípojky Lhotka - Zobaník</t>
  </si>
  <si>
    <t>PD kanalizační přípojky Komenského Hranice</t>
  </si>
  <si>
    <t>Ekocentrum - rezerva</t>
  </si>
  <si>
    <t xml:space="preserve">Zemek </t>
  </si>
  <si>
    <t>zpracování PD</t>
  </si>
  <si>
    <t>únor</t>
  </si>
  <si>
    <t>realizace akce</t>
  </si>
  <si>
    <t>duben</t>
  </si>
  <si>
    <t>září</t>
  </si>
  <si>
    <t>Odbahnění Středolesí I. etapa</t>
  </si>
  <si>
    <t>listopad</t>
  </si>
  <si>
    <t>http://workspace.mesto-hranice.cz/#page-83532-zs-drahotuse-zahrada-v-prirodnim-stylu-pri-ms</t>
  </si>
  <si>
    <t>http://workspace.mesto-hranice.cz/#page-76500-zs-tr-1-maje-venkovni-ucebna</t>
  </si>
  <si>
    <t>březen</t>
  </si>
  <si>
    <t>červen</t>
  </si>
  <si>
    <t>Lukášová</t>
  </si>
  <si>
    <t>zrealizováno</t>
  </si>
  <si>
    <t>http://workspace.mesto-hranice.cz/#page-77261-nerudova-cp-1721-modernizace-bytu</t>
  </si>
  <si>
    <t>prosinec</t>
  </si>
  <si>
    <t>http://workspace.mesto-hranice.cz/share/075d86ee8c42b4e3334d83fe84ba38fbab38c91b</t>
  </si>
  <si>
    <t>http://workspace.mesto-hranice.cz/share/b304b94141d2e0e72191b2ee310d6ebc4d692a76</t>
  </si>
  <si>
    <t>http://workspace.mesto-hranice.cz/share/b23e64a3011c0060f8a644a5aa4f335401faae63</t>
  </si>
  <si>
    <t>http://workspace.mesto-hranice.cz/share/d4074c9087778e2e3e2c5d92ca70416ed2e935e3</t>
  </si>
  <si>
    <t>http://workspace.mesto-hranice.cz/share/af39a212bf30d8431fd7f64e21bf2535284f3784</t>
  </si>
  <si>
    <t>http://workspace.mesto-hranice.cz/share/7d28bede338ba50c20f1011692c7ead325644d8e</t>
  </si>
  <si>
    <t>http://workspace.mesto-hranice.cz/share/72d70d4b71b398f510b92864b8a746a3b0287483</t>
  </si>
  <si>
    <t>http://workspace.mesto-hranice.cz/share/430fae59672d726cce3d328810bdceeebbecd487</t>
  </si>
  <si>
    <t>http://workspace.mesto-hranice.cz/share/9336b479094ce8be9ae208357b5a8a0cf2c6d986</t>
  </si>
  <si>
    <t>http://workspace.mesto-hranice.cz/share/e61937142baedecd99f21aba946bb7904b094116</t>
  </si>
  <si>
    <t>http://workspace.mesto-hranice.cz/share/75ccbb5fa677267b62dd266da6a180d44b41b790</t>
  </si>
  <si>
    <t>zpracování  PD + realizace akce</t>
  </si>
  <si>
    <t>zpracování PD + realizace akce</t>
  </si>
  <si>
    <t>provozování dle uzavřené smlouvy</t>
  </si>
  <si>
    <t>http://workspace.mesto-hranice.cz/share/3ba4f586467ed803e4baf518d5e7142895a98eb3</t>
  </si>
  <si>
    <t>http://workspace.mesto-hranice.cz/share/1ce2b746b3ef0d8d199ddf03147e22132c9bc98b</t>
  </si>
  <si>
    <t>zpracování PD, podání žádosti o dotaci</t>
  </si>
  <si>
    <t>realizace</t>
  </si>
  <si>
    <t>ne</t>
  </si>
  <si>
    <t xml:space="preserve">realizace akce </t>
  </si>
  <si>
    <t xml:space="preserve">prosinec </t>
  </si>
  <si>
    <t>PD + realizace akce</t>
  </si>
  <si>
    <t>pilotní projekt</t>
  </si>
  <si>
    <t xml:space="preserve">realizace </t>
  </si>
  <si>
    <t>říjen</t>
  </si>
  <si>
    <t>výberové řízení</t>
  </si>
  <si>
    <t>zpracování DUR</t>
  </si>
  <si>
    <t>majetkoprávní vztahy</t>
  </si>
  <si>
    <t>červenec</t>
  </si>
  <si>
    <t>zpracování  PD</t>
  </si>
  <si>
    <t>květen</t>
  </si>
  <si>
    <t>srpen</t>
  </si>
  <si>
    <t>1. etapa stavebně ukončena</t>
  </si>
  <si>
    <t>realizace akce rozdělena na 3 roky</t>
  </si>
  <si>
    <t xml:space="preserve">realizace akce, zahájení realizace po přidělení dotace </t>
  </si>
  <si>
    <t xml:space="preserve"> realizace akce, po vydání stavebního povolení</t>
  </si>
  <si>
    <t>realizace, po vydání stavebního povolení</t>
  </si>
  <si>
    <t>zpracování studie</t>
  </si>
  <si>
    <t>studie</t>
  </si>
  <si>
    <t>průzkumy (posudek)</t>
  </si>
  <si>
    <t>územní studie</t>
  </si>
  <si>
    <t xml:space="preserve">studie </t>
  </si>
  <si>
    <t>dokončení akce</t>
  </si>
  <si>
    <t>Musí být vloženo do základního jmění proti úpisu akcií</t>
  </si>
  <si>
    <t>Regenerace Kropáčova ul.</t>
  </si>
  <si>
    <t>Vazba na specifický cíl PRHM</t>
  </si>
  <si>
    <t xml:space="preserve">NE </t>
  </si>
  <si>
    <t>1.3.</t>
  </si>
  <si>
    <t>3.4.</t>
  </si>
  <si>
    <t>3.2.</t>
  </si>
  <si>
    <t>3.1.</t>
  </si>
  <si>
    <t>2.3.</t>
  </si>
  <si>
    <t>2.1.</t>
  </si>
  <si>
    <t>1.2.</t>
  </si>
  <si>
    <t>3.3.</t>
  </si>
  <si>
    <t>2.2.</t>
  </si>
  <si>
    <t>1.1.</t>
  </si>
  <si>
    <t>4.1.</t>
  </si>
  <si>
    <t>4.2.</t>
  </si>
  <si>
    <t>1.4.</t>
  </si>
  <si>
    <t>podmíněno doplněním finančních prostředků; vázáno na realizaci Protipovodních opatření na Bečvě (Povodí Moravy)</t>
  </si>
  <si>
    <t>podklad pro změnu územního plánu; nezbytná k přípravy bytové výstavby pod nemocnicí</t>
  </si>
  <si>
    <t>PD pro 3 nové zastávky MHD nezbytné pro Optimalizaci MHD</t>
  </si>
  <si>
    <t>http://workspace.mesto-hranice.cz/#page-84397-regenerace-sidliste-pod-nemocnici-pd</t>
  </si>
  <si>
    <t>3.3</t>
  </si>
  <si>
    <t>Radary na měření rychlosti (Velká, Černotín, Ul. Zborovská v Hranicích</t>
  </si>
  <si>
    <t>ODBOR</t>
  </si>
  <si>
    <t>NÁZEV PROJEKTU</t>
  </si>
  <si>
    <t>FINANČNÍ NÁROČNOST</t>
  </si>
  <si>
    <t>DOTACE</t>
  </si>
  <si>
    <t>EXTERNÍ ODKAZ</t>
  </si>
  <si>
    <t>ODPOVĚDNÝ PRACOVNÍK</t>
  </si>
  <si>
    <t>MĚŘÍTELNÝ INDIKÁTOR</t>
  </si>
  <si>
    <t>STAV PŘIPRAVENOSTI</t>
  </si>
  <si>
    <t>studie provedit.</t>
  </si>
  <si>
    <t>Rok zahájení</t>
  </si>
  <si>
    <t>2020</t>
  </si>
  <si>
    <t>AKCE POZASTAVENA - COVID-19</t>
  </si>
  <si>
    <t>2019</t>
  </si>
  <si>
    <t>Instalace LED svítidla - Drahotuše, Stará štreka</t>
  </si>
  <si>
    <t>http://workspace.mesto-hranice.cz/#page-77362-ocislovani-stozaru-vo</t>
  </si>
  <si>
    <t>Očíslování stožárů VO</t>
  </si>
  <si>
    <t>Oprava hřbitovní zdi - OV Středolesí</t>
  </si>
  <si>
    <t>http://workspace.mesto-hranice.cz/#page-79973-oprava-hrbitovni-zdi-ov-stredolesi</t>
  </si>
  <si>
    <t>Oprava objektu bývalé márnice (zázemí hrobníků) na hřbitově v Drahotuších</t>
  </si>
  <si>
    <t>Čechova čp. 183 - modernizace elektroinstalace a osvětlení</t>
  </si>
  <si>
    <t>4.3.</t>
  </si>
  <si>
    <t>2.4.</t>
  </si>
  <si>
    <t xml:space="preserve">Oravová </t>
  </si>
  <si>
    <t>http://workspace.mesto-hranice.cz/#page-77639-odbahneni-a-oprava-biologickych-rybniku-ve-stredolesi-projektova-dokumentace</t>
  </si>
  <si>
    <t>1.771.899,80</t>
  </si>
  <si>
    <t>1.660.882,00</t>
  </si>
  <si>
    <t>ZŠ a MŠ Struhlovsko - venkovní asfaltová zpevněná plocha</t>
  </si>
  <si>
    <t>http://workspace.mesto-hranice.cz/#page-87640-zs-a-ms-struhlovsko-venkovni-asfaltova-zpevnena-plocha</t>
  </si>
  <si>
    <t>ZŠ a MŠ Struhlovsko - rekonstrukce rozvodů vody v pavilonech 1. a 2. stupně</t>
  </si>
  <si>
    <t>http://workspace.mesto-hranice.cz/#page-87642-zs-a-ms-struhlovsko-rekonstrukce-rozvodu-vody-v-pavilonech-1-a-2-stupne</t>
  </si>
  <si>
    <t>Víceúčelové hřiště na sídlišti Hromůvka - Zpracování PD</t>
  </si>
  <si>
    <t>http://workspace.mesto-hranice.cz/#page-87644-viceucelove-hriste-na-sidlisti-hromuvka-zpracovani-pd</t>
  </si>
  <si>
    <t>ZUŠ Hranice - III. etapa výměny osvětlení</t>
  </si>
  <si>
    <t>http://workspace.mesto-hranice.cz/#page-76460-zus-hranice-iii-etapa-vymeny-osvetleni</t>
  </si>
  <si>
    <t>ZUŠ Hranice - IV. etapa výměny osvětlení</t>
  </si>
  <si>
    <t>http://workspace.mesto-hranice.cz/#page-76468-zus-hranice-iv-etapa-vymeny-osvetleni</t>
  </si>
  <si>
    <t xml:space="preserve">Klub seniorů Hranice- výmalba vnitřních prostor </t>
  </si>
  <si>
    <t>http://workspace.mesto-hranice.cz/#page-87650-klub-senioru-hranice-vymalba-vnitrnich-prostor</t>
  </si>
  <si>
    <t>http://workspace.mesto-hranice.cz/#page-87652-zs-tr-1-maje-osvetlovaci-telesa</t>
  </si>
  <si>
    <t>123.036</t>
  </si>
  <si>
    <t>71.874</t>
  </si>
  <si>
    <t xml:space="preserve">http://workspace.mesto-hranice.cz/#page-87661-vzduchotechnika-domova-senioru-hranice-ii-etapa </t>
  </si>
  <si>
    <t>MŠ Pohádka - oprava elektrorozvodů ve třídách</t>
  </si>
  <si>
    <t>http://workspace.mesto-hranice.cz/#page-87665-ms-pohadka-oprava-elektrorozvodu-ve-tridach</t>
  </si>
  <si>
    <t>MŠ Pohádka - výstavba nových kójí na popelnice</t>
  </si>
  <si>
    <t>http://workspace.mesto-hranice.cz/#page-87690-ms-pohadka-vystavba-novych-koji-na-popelnice</t>
  </si>
  <si>
    <t>ZŠ a MŠ Drahotuše - Mobilní digitální učebna - AP MAP</t>
  </si>
  <si>
    <t>ZŠ a MŠ Drahotuše - vybavení jazykové učebny - AP MAP</t>
  </si>
  <si>
    <t>http://workspace.mesto-hranice.cz/#page-87694-zs-a-ms-drahotuse-vybaveni-jazykove-ucebny-ap-map</t>
  </si>
  <si>
    <t>ZŠ a MŠ Drahotuše - přírodní zahrada při MŠ</t>
  </si>
  <si>
    <t>připraveno k realizaci</t>
  </si>
  <si>
    <t>http://workspace.mesto-hranice.cz/#page-87696-zs-a-ms-drahotuse-prirodni-zahrada-pri-ms</t>
  </si>
  <si>
    <t>http://workspace.mesto-hranice.cz/#page-87705-zs-a-ms-sromotovo-uprava-sklepnich-prostor-budovy-byvaleho-soudu</t>
  </si>
  <si>
    <t>http://workspace.mesto-hranice.cz/#page-87707-skolni-jidelna-hranice-pd-rekonstrukce-kuchyne</t>
  </si>
  <si>
    <t>http://workspace.mesto-hranice.cz/#page-87709-zs-tr-1-maje-vyuziti-kotelny-na-telocvicnu-ap-map</t>
  </si>
  <si>
    <t>Katalog poskytovatelů sociálních služeb a dalších aktérů</t>
  </si>
  <si>
    <t>Tvorba a distribuce "Seniorských obálek"</t>
  </si>
  <si>
    <t>Zavední služby ve spolupráci s organizací Anděl na drátě - tísňová zařízení pro seniory</t>
  </si>
  <si>
    <t>Pešanová</t>
  </si>
  <si>
    <t>Realizace "Dne sociálních služeb"</t>
  </si>
  <si>
    <t>2.1</t>
  </si>
  <si>
    <t>Oprava chodníku Azylový dům - silnice I/47</t>
  </si>
  <si>
    <t>Úprava návsi v obci Uhřínov - oprava hasičské nádrže - podmíněno změnou územního plánu</t>
  </si>
  <si>
    <t>Oprava místní komunikace od sokolovny - azylový dům- PO - obchod - napojení na I/47</t>
  </si>
  <si>
    <t>Požadavek osadního výboru</t>
  </si>
  <si>
    <t>Požadavek osadníého výboru</t>
  </si>
  <si>
    <t>Regenerace sídliště CVH</t>
  </si>
  <si>
    <t>Lavina - festival pro rodinu</t>
  </si>
  <si>
    <t>ZUŠ Hranice - obnova rozvaděčů v budově - HAVARIJNÍ STAV</t>
  </si>
  <si>
    <t>http://workspace.mesto-hranice.cz/#page-89913-zus-hranice-obnova-rozvadecu-v-budove</t>
  </si>
  <si>
    <t>Rekonstrukce plotu na tebnisovém kurtu Drahotuše</t>
  </si>
  <si>
    <t>http://workspace.mesto-hranice.cz/#page-89936-rekonstrukce-plotu-na-tenisovem-kurtu-drahotuse</t>
  </si>
  <si>
    <t>čp. 1536 Struhlovsko - nový střešní plášť - zateplení</t>
  </si>
  <si>
    <t>čp. 2000 Tovačovského - oprava střechy a podhledu</t>
  </si>
  <si>
    <t>čp. 1721 Nerudova - oprava zábradlí balkónů, včetně výplní</t>
  </si>
  <si>
    <t>čp. 1297 Bělotínská - výměna vstupních dveří do bytů</t>
  </si>
  <si>
    <t>Bělotínská čp. 1297 - výměna vstupních dveří bytů - Kerio Workspace (mesto-hranice.cz)</t>
  </si>
  <si>
    <t>Nerudova čp. 1721 - oprava zábradlí balkonů - Kerio Workspace (mesto-hranice.cz)</t>
  </si>
  <si>
    <t>E</t>
  </si>
  <si>
    <t>http://workspace.mesto-hranice.cz/#page-91547-rekonstrukce-vo-velka</t>
  </si>
  <si>
    <t>Rekonstrukce fasády kaple ve Velké</t>
  </si>
  <si>
    <t>Kniha - Autobiografické spisy J. H. A. Gallaš</t>
  </si>
  <si>
    <t>http://workspace.mesto-hranice.cz/#page-91556-kniha-autobiograficke-spisy-j-h-a-gallas</t>
  </si>
  <si>
    <t>Restaurování sochy Panny Marie před kostelem sv. Vavřince - kritický stav dle restaurátorského průzkumu</t>
  </si>
  <si>
    <t>http://workspace.mesto-hranice.cz/#page-79007-restaurovani-sochy-panny-marie-pred-kostelem-sv-vavrince-kriticky-stav-dle-restauratorskeho-pruzkumu</t>
  </si>
  <si>
    <t>Demolice Vrchlického</t>
  </si>
  <si>
    <t>Parkoviště Bezručova sever</t>
  </si>
  <si>
    <t>Parkoviště Bezručova jih</t>
  </si>
  <si>
    <t>http://workspace.mesto-hranice.cz/#page-91566-porizeni-pd-pro-revitalizace-koncertniho-salu-cp-118-zamecka-ul-hranice</t>
  </si>
  <si>
    <t>Rekonstrukce VO Slavíč</t>
  </si>
  <si>
    <t>Výměna 2 ks kamer za zastaralé a nefukční (Tř. 1. máje a Zámecký park)</t>
  </si>
  <si>
    <t>Výměna zastaralých kamer - Kerio Workspace (mesto-hranice.cz)</t>
  </si>
  <si>
    <t>Defibrilátor - Kerio Workspace (mesto-hranice.cz)</t>
  </si>
  <si>
    <t>http://workspace.mesto-hranice.cz/#page-91601-prirode-blizka-protipovodnova-opatreni-becva-pod-jezem</t>
  </si>
  <si>
    <t>http://workspace.mesto-hranice.cz/#page-88474-destova-kanalizace-plochy-pro-rodinne-domy-na-jungmannove</t>
  </si>
  <si>
    <t>http://workspace.mesto-hranice.cz/#page-91586-dopravni-a-technicka-infrastruktura-pro-rodinne-domy-na-jungmannove</t>
  </si>
  <si>
    <t>http://workspace.mesto-hranice.cz/#page-88468-generel-kanalizace-spolu-s-vak-prerov</t>
  </si>
  <si>
    <t>Splašková kanalizace Slavíč – revize variant řešení</t>
  </si>
  <si>
    <t>http://workspace.mesto-hranice.cz/#page-88470-splaskova-kanalizace-pod-krivym</t>
  </si>
  <si>
    <t>Rekonstrukce výpravní budovy Teplice nad Bečvou – PD</t>
  </si>
  <si>
    <t>http://workspace.mesto-hranice.cz/#page-78912-rekonstrukce-vypravni-budovy-teplice-nad-becvou-pd</t>
  </si>
  <si>
    <t>Parkovací dům Billa – PD</t>
  </si>
  <si>
    <t>http://workspace.mesto-hranice.cz/#page-78945-protipovodnova-opatreni-na-vodnim-toku-bezejmenny-potok-pd-pruzkumy</t>
  </si>
  <si>
    <t>http://workspace.mesto-hranice.cz/#page-78944-protipovodnova-opatreni-na-vodnim-toku-ludina-pd-pruzkumy</t>
  </si>
  <si>
    <t>http://workspace.mesto-hranice.cz/#page-78943-protipovodnova-opatreni-na-vodnim-toku-velicka-pd-pruzkumy</t>
  </si>
  <si>
    <t>http://workspace.mesto-hranice.cz/#page-88465-prelozka-vn-v-zackove-ulici</t>
  </si>
  <si>
    <t>http://workspace.mesto-hranice.cz/#page-88458-prirode-blizka-protipovodnova-opatreni-dolni-tok-splavne-drahotuse</t>
  </si>
  <si>
    <t>http://workspace.mesto-hranice.cz/#page-88454-rekonstrukce-a-dostavba-pivovarske-ulice-drahotuse</t>
  </si>
  <si>
    <t>http://workspace.mesto-hranice.cz/#page-88407-revitalizace-raciho-potoka-pri-usti-do-ludiny</t>
  </si>
  <si>
    <t>http://workspace.mesto-hranice.cz/#page-91610-splaskova-kanalizace-kanalizace-pod-hurkou</t>
  </si>
  <si>
    <t>Oprava části ulice Komenského (od pozemků pana Kuličky)</t>
  </si>
  <si>
    <t>http://workspace.mesto-hranice.cz/#page-91623-cyklostezka-mostni-jez-hranice</t>
  </si>
  <si>
    <t>http://workspace.mesto-hranice.cz/#page-91626-lavka-pres-becvu</t>
  </si>
  <si>
    <t>http://workspace.mesto-hranice.cz/#page-91629-in-line-okruh-a-skatepark-piskac</t>
  </si>
  <si>
    <t>http://workspace.mesto-hranice.cz/#page-91632-komunikace-pod-bilym-kamenem</t>
  </si>
  <si>
    <t>http://workspace.mesto-hranice.cz/#page-88410-revitalizace-rybnicku-uhrinov</t>
  </si>
  <si>
    <t>Synagoga - technická pomoc</t>
  </si>
  <si>
    <t>Úprava návsí Středolesí-realizace</t>
  </si>
  <si>
    <t>Úprava návsí Lhotka-realizace</t>
  </si>
  <si>
    <t>Revitalizace parku na Nám. Osvobození v Drahotuších -realizace</t>
  </si>
  <si>
    <t>3.1</t>
  </si>
  <si>
    <t>Regenerace sídliště Pod nemocnicí – PD</t>
  </si>
  <si>
    <t>Parkoviště ulice Jiřího z Poděbrad</t>
  </si>
  <si>
    <t>http://workspace.mesto-hranice.cz/#page-78670-chodnik-v-ulici-k-nadrazi-drahotuse</t>
  </si>
  <si>
    <t>http://workspace.mesto-hranice.cz/#page-78680-uprava-navsi-ve-lhotce</t>
  </si>
  <si>
    <t>http://workspace/#page-91639-rekonstrukce-komunikace-pod-bilym-kamenem</t>
  </si>
  <si>
    <t>http://workspace/#page-78929-oprava-casti-ul-komenskeho</t>
  </si>
  <si>
    <t>http://workspace/#page-91641-vystavba-komunikace-spojnice-ulic-havlickova-a-pod-bilym-kamenem</t>
  </si>
  <si>
    <t>http://workspace/#page-91643-prodlouzeni-vodovodu-a-kanalizace-stara-streka-drahotuse</t>
  </si>
  <si>
    <t>Domácí kompostéry pro BRKO</t>
  </si>
  <si>
    <t>Vybudování podzemního kontejnerového stání Hranice - Partyzánská</t>
  </si>
  <si>
    <t xml:space="preserve">Rozšíření programu Manager o parkovací systém </t>
  </si>
  <si>
    <t>ZŠ a MŠ Šromotovo - zpracování studie úprava sklepních prostor budovy býv. soudu - AP MAP</t>
  </si>
  <si>
    <t>http://workspace.mesto-hranice.cz/#page-78686-ochrana-pozemku-p-c-98-pred-zaplavami-z-potoku-ludina</t>
  </si>
  <si>
    <t>http://workspace.mesto-hranice.cz/#page-91651-parkovaci-stani-v-ulici-bezrucova-jih</t>
  </si>
  <si>
    <t>http://workspace.mesto-hranice.cz/#page-91653-parkovaci-stani-v-ulici-bezrucova-sever</t>
  </si>
  <si>
    <t>http://workspace.mesto-hranice.cz/#page-91661-uprava-navsi-stredolesi</t>
  </si>
  <si>
    <t>Hospodaření s dešťovou vodou - ZŠ a MŠ Šromotovo</t>
  </si>
  <si>
    <t>Hospodaření s dešťovou vodou - ZŠ Struhlovsko</t>
  </si>
  <si>
    <t>Kruhová křižovatka Slavíč - výkupy či jiná spolupráce při realizaci</t>
  </si>
  <si>
    <t>Pasport a koncepce veřejných prostranství</t>
  </si>
  <si>
    <t>Informační systémy pro cestující ve veřejné dopravě v Hranicích - příprava PD</t>
  </si>
  <si>
    <t>Zelená střecha autobusového nádraží</t>
  </si>
  <si>
    <t>Dopravní hřiště - vybavení</t>
  </si>
  <si>
    <t>Nákup elektronických úředních desek</t>
  </si>
  <si>
    <t>Dotace odhad</t>
  </si>
  <si>
    <t>Demolice komína Domova seniorů - havarijní stav</t>
  </si>
  <si>
    <t>Rekonstrukce chodníku Tř. ČS armády (kolem kasáren) - realizace</t>
  </si>
  <si>
    <t>Přechody pro chodce v ulici Hranická a Tř. Čs. armády u Bonveru</t>
  </si>
  <si>
    <t>Regenerace panelového sídliště kpt. Jaroše - zpracování PD</t>
  </si>
  <si>
    <t>In-line okruh a skatepark Pískáč - PD</t>
  </si>
  <si>
    <t>Optimalizace MHD – autobusové zastávky PD</t>
  </si>
  <si>
    <t>Oprava autobusové zastávky v Uhřínově</t>
  </si>
  <si>
    <t>Ekoltes - havarijní stav bazénu - příspěvek</t>
  </si>
  <si>
    <r>
      <t>Zimní stadión -výběrové řízení na zhotovitele</t>
    </r>
    <r>
      <rPr>
        <b/>
        <sz val="8"/>
        <rFont val="Calibri"/>
        <family val="2"/>
        <charset val="238"/>
        <scheme val="minor"/>
      </rPr>
      <t xml:space="preserve"> (realizace 80 000 000,-)</t>
    </r>
  </si>
  <si>
    <t>Návratná výpomoc ZŠ Šromotovo - předfin. dotace</t>
  </si>
  <si>
    <t>Regenerace panelového sídliště Struhlovsko</t>
  </si>
  <si>
    <t>Cyklostezka Bečva Černotín, Ústí - inv. příspěvek</t>
  </si>
  <si>
    <t>Cyklověž</t>
  </si>
  <si>
    <t>Revitalizace městského hřbitova</t>
  </si>
  <si>
    <t>Úprava náměstí TGM</t>
  </si>
  <si>
    <t>3.4</t>
  </si>
  <si>
    <t>3.2</t>
  </si>
  <si>
    <t>http://workspace.mesto-hranice.cz/#page-91755-oprava-fasady-kaple-ve-velke</t>
  </si>
  <si>
    <t xml:space="preserve">Smlouva byla z důvodu nedodržení podmínek poskytovatele služby a z důvodu pandemie vypovězena. Provozování elektrokoloběžek se v roce 2020 nekonalo. </t>
  </si>
  <si>
    <t>Akce přesunuta do roku 2021 - z důvodu zvýšení pořizovací ceny</t>
  </si>
  <si>
    <t>nezrealizováno</t>
  </si>
  <si>
    <t>pozastaveno do schválení PUMM</t>
  </si>
  <si>
    <t>probíhá zpracování PD</t>
  </si>
  <si>
    <t>Akce přesunuta do roku 2021 - nepředaná PD a povolení od OSÚŽPD</t>
  </si>
  <si>
    <t>Zpracování PD ukončeno. Realizace přesunuta do jarních měsíců 2021</t>
  </si>
  <si>
    <t>Akce přesunuta do roku 2021 - nepředáno stavební povolení a PD odborem ORM</t>
  </si>
  <si>
    <t>Akce ukončena.</t>
  </si>
  <si>
    <t>Zpracování projektové dokumentace pokračuje i v roce 2021</t>
  </si>
  <si>
    <t>Akce přesunota do roku 2021, nabyly předány podklady k realizaci od OŠK</t>
  </si>
  <si>
    <t>Zpracování projektové dokumentace bude pokračovat i v roce 2021</t>
  </si>
  <si>
    <t>Akce přesunuta do roku 2021 - nebyly předány podklady k realizaci od OŠK</t>
  </si>
  <si>
    <t>Finanční prostředky převedeny do roku 2021 - poskytnutí příspěvku podmíněno získáním dotace</t>
  </si>
  <si>
    <t>Stavební práce budou pokračovat i v roce 2021.</t>
  </si>
  <si>
    <t>Vydáno stavební povolení, zpracováí realizační projektové dokumentace v roce 2021.</t>
  </si>
  <si>
    <t>Zpracování studie bude pokračovat i v roce 2021.</t>
  </si>
  <si>
    <t>Posouzení zpracováno.</t>
  </si>
  <si>
    <t>Zpracování projektové dokumentace bude probíhat i v roce 2021.</t>
  </si>
  <si>
    <t>Podaná žádost na vydání územního rozhodnutí. Zpracování dalších stupňů projektu bude pokračovat v roce 2021</t>
  </si>
  <si>
    <t>Dobracování dokumentace pro územní rozhodnutí bude pokračovat v roce 2021.</t>
  </si>
  <si>
    <t>Podaná žádost na stavební úřad.</t>
  </si>
  <si>
    <t>Akce bude pokračovat i v roce 2021</t>
  </si>
  <si>
    <t>Akce pozastavena do dby změny ÚP.</t>
  </si>
  <si>
    <t>Akce přesunuta do roku 2021 - neukončeno výběrové řízení.</t>
  </si>
  <si>
    <t>Podepsaná smlouva o dílo, s ohledem na technologické postupy a vypuštění rybníka přesunuto na jarní měsíce 2021.</t>
  </si>
  <si>
    <t>Akce ukončena - vydáno stavební povolení.</t>
  </si>
  <si>
    <t>Zpracování projektové dokumentace ukončeno - vydána povolení.</t>
  </si>
  <si>
    <t>Realizace přesunuta do roku 2021 - není vydáno stavební povolení.</t>
  </si>
  <si>
    <t>Projektová dokumentace byla zpracována, vydáno povolení. Realizaci bude zajišťovat EKOLTES.</t>
  </si>
  <si>
    <t>Zpracování projektové dokumentace na rekonstrukci části komunikace- akce bude probíhat i v roce 2021</t>
  </si>
  <si>
    <t xml:space="preserve"> Projektová dokumentace na rekonstrukci části komunikace zpracovaná - podaná žádost na stavební úřad</t>
  </si>
  <si>
    <t>Akce ukončena. Studie zpracována.</t>
  </si>
  <si>
    <t>Projektoá dokumentace zpracována - podána žádost na stavební úřad.</t>
  </si>
  <si>
    <t>Zpracování projektové dokumentace ukončeno - vydáno stavební povolení.</t>
  </si>
  <si>
    <t>Realizace bude probíhat v roce 2021 - nebylo vydáno stavební povolení.</t>
  </si>
  <si>
    <t>Zpracování projektové dokumentace bud eprobíhat i v roce 2021.</t>
  </si>
  <si>
    <t>Akce pozastavena do doby vyhlášení dotačního titulu.</t>
  </si>
  <si>
    <t>příspěvek</t>
  </si>
  <si>
    <t>zpracování technické pomoci</t>
  </si>
  <si>
    <t>file:///C:/Users/mpesanova/Downloads/St%C5%99edn%C4%9Bdob%C3%BD%20pl%C3%A1n%20soci%C3%A1ln%C3%ADch%20slu%C5%BEeb%20SO%20ORP%20Hranice%202020-2022%20(2).pdf</t>
  </si>
  <si>
    <t>Čabalová, Oravová</t>
  </si>
  <si>
    <t>akce byla z důvodu nouzového stavu zrušena</t>
  </si>
  <si>
    <t>zpracován světelný audit ZŠ Tř. 1. máje</t>
  </si>
  <si>
    <t>http://workspace.mesto-hranice.cz/#page-93018-skolni-jidelna-hranice-oprava-podlahy-havarijni-stav</t>
  </si>
  <si>
    <t>http://workspace.mesto-hranice.cz/#page-93023-pronajem-ledove-plochy</t>
  </si>
  <si>
    <t>http://workspace.mesto-hranice.cz/#page-93025-domov-senioru-bourani-kominu-stare-kotelny-pd</t>
  </si>
  <si>
    <t>http://workspace.mesto-hranice.cz/#page-93027-zs-tr-1-maje-venkovni-ucebna-altan</t>
  </si>
  <si>
    <t>akce usnesením Usnesení 1075/2020 - RM 38 ze dne 12. 5. 2020 pozastavena</t>
  </si>
  <si>
    <t>ZŠ Šromotovo - rekonstrukce jídelny</t>
  </si>
  <si>
    <t>ukončeno</t>
  </si>
  <si>
    <t>podmíněno získáním dotace</t>
  </si>
  <si>
    <t>PD je vyhotovena a bylo zahájeno stavební řízení</t>
  </si>
  <si>
    <t>http://workspace.mesto-hranice.cz/#page-91543-struhlovsko-cp-1536-novy-stresni-plast-zatepleni</t>
  </si>
  <si>
    <t>http://workspace.mesto-hranice.cz/#page-91541-tovacovskeho-cp-2000-oprava-strechy-a-podhledu</t>
  </si>
  <si>
    <t>Švačková</t>
  </si>
  <si>
    <t>http://workspace.mesto-hranice.cz/#page-93050-zs-sromotovo-navratna-financni-vypomoc</t>
  </si>
  <si>
    <t>jedná se o poskytnutí investičního příspěvku na pokrytí neuznatelných nákladů</t>
  </si>
  <si>
    <t xml:space="preserve">realizace, poskytnuta dotace </t>
  </si>
  <si>
    <t>realizace v letech 2021 - 2022</t>
  </si>
  <si>
    <t>poskytnutí investičního příspěvku</t>
  </si>
  <si>
    <t>realizace, akce převzata od OSM</t>
  </si>
  <si>
    <t>http://workspace/#page-78676-hospodareni-s-destovou-vodou-zs-a-ms-sromotovo-s-struhlovsko</t>
  </si>
  <si>
    <t>http://workspace/#page-78664-regenerace-paneloveho-sidliste-struhlovsko-ii-etapa-2-cast</t>
  </si>
  <si>
    <t>http://workspace/#page-91655-parkovaci-stani-v-ulici-jiriho-z-podebrad</t>
  </si>
  <si>
    <t>http://workspace/#page-93043-cyklovez</t>
  </si>
  <si>
    <t>http://workspace/#page-93045-uprava-masarykova-namesti-v-hranicich</t>
  </si>
  <si>
    <t>http://workspace/#page-82568-prechody-pro-chodce-ulice-hranicna-tr-cs-armady-u-bonveru-ulice-prikazy</t>
  </si>
  <si>
    <t>http://workspace/#page-93047-regenerace-paneloveho-sidliste-kpt-jarose</t>
  </si>
  <si>
    <t>http://workspace/#page-93067-demolice-komina-domova-senioru-havarijni-stav</t>
  </si>
  <si>
    <t>http://workspace/#page-93069-oprava-objektu-byvale-marnice-na-hrbitove-v-drahotusich</t>
  </si>
  <si>
    <t>http://workspace/#page-93063-zelena-strecha-budovy-autobusoveho-nadrazi</t>
  </si>
  <si>
    <t>http://workspace/#page-93065-dopravni-hriste-vybaveni</t>
  </si>
  <si>
    <t>http://workspace/#page-79372-rekonstrukce-chodniku-csa</t>
  </si>
  <si>
    <t>http://workspace/#page-78682-rekonstrukce-chodniku-smetanovo-nabrezi-a-csa-po-krizovatku-u-motosina-projektova-dokumentace</t>
  </si>
  <si>
    <t>http://workspace/#page-78686-ochrana-pozemku-p-c-98-pred-zaplavami-z-potoku-ludina</t>
  </si>
  <si>
    <t>http://workspace/#page-82110-rekonstrukce-hriste-na-plazovy-volejbal-v-arealu-letniho-koupaliste</t>
  </si>
  <si>
    <t>http://workspace/#page-93071-oprava-ulice-komenskeho</t>
  </si>
  <si>
    <t>http://workspace/#page-91661-uprava-navsi-stredolesi</t>
  </si>
  <si>
    <t>http://workspace/#page-93054-regenerace-sidliste-pod-nemocnici</t>
  </si>
  <si>
    <t>http://workspace/#page-93074-kruhova-krizovatka-slavic</t>
  </si>
  <si>
    <t>http://workspace/#page-93080-kruhova-krizovatka-ulice-nadrazni</t>
  </si>
  <si>
    <t>http://workspace/#page-93076-polytechnicke-vzdelavani-drahotuse</t>
  </si>
  <si>
    <t>http://workspace/#page-93078-modernizace-zs-sromotovo</t>
  </si>
  <si>
    <t>http://workspace/#page-93092-oprava-kominu-pod-capim-hnizdem</t>
  </si>
  <si>
    <t>http://workspace/#page-93088-chodnik-ulice-alesova</t>
  </si>
  <si>
    <t>http://workspace/#page-78670-rybnik-kuchynka-odstraneni-havarijniho-stavu</t>
  </si>
  <si>
    <t>http://workspace/#page-93082-rekonstrukce-zidovskych-schodu</t>
  </si>
  <si>
    <t>Vydáno stavební povolení.</t>
  </si>
  <si>
    <t>Restaurování sochy Jana Nepomuckému na nám. 8. května</t>
  </si>
  <si>
    <t>Restaurování kříže na tř. 1. máje</t>
  </si>
  <si>
    <t>http://workspace.mesto-hranice.cz/#page-93094-restaurovani-krize-na-tr-1-maje</t>
  </si>
  <si>
    <t>http://workspace.mesto-hranice.cz/#page-93097-restaurovani-sochy-jana-nepomuckemu-na-nam-8-kvetna</t>
  </si>
  <si>
    <t>PD vyhotovena a předána OI krealizaci akce v roce 2021</t>
  </si>
  <si>
    <t>nerealizováno</t>
  </si>
  <si>
    <t>PD vyhotovena, realizace akce čeká se na vhodný dotační titul</t>
  </si>
  <si>
    <t>v realizaci</t>
  </si>
  <si>
    <t>Akce přesunuta do roku 2021 - realizace podmíněna získáním dotace a rozhodnutím ZM o její realizaci</t>
  </si>
  <si>
    <t>Akce přesunuta do roku 2021 - nebylo ukončeno výběrové řízení</t>
  </si>
  <si>
    <t>PD vyhotovena, podána žádost o dotaci na demolici</t>
  </si>
  <si>
    <t>Patricipativní rozpočet - rekonstrukce hřiště na plážový volejbal</t>
  </si>
  <si>
    <t>Akce zrušena. Nevhodnost použití s ohledem na nově provedenou rekonstrukci kotelny.</t>
  </si>
  <si>
    <t>Probíhá výběr zhotovitele. Podmíněno získáním budovy do majetku.</t>
  </si>
  <si>
    <t>Dokončen stavebně historický průzkum a projekt stavebně technického průzkumu</t>
  </si>
  <si>
    <t>Variantní návrh možných opatření ke zklidnění dopravy v centru Hranic</t>
  </si>
  <si>
    <t>Čekalo se na kapacitu komptetentního zpracovatele (= úspora financí 80 %)</t>
  </si>
  <si>
    <t>O realizaci akce bylo rozhodnuto na přelomu roku 2020/2021. Probíhá příprava výběrového řízení na zhotovitele.</t>
  </si>
  <si>
    <t>Dokončeno z 95 %, dokončení po schválení PUMM a optimalizace MHD</t>
  </si>
  <si>
    <t>Pozastaveno do schválení PUMM. Vázáno na dokončení Plánu udržitelné městké mobility</t>
  </si>
  <si>
    <t>Pozastaveno do schválení PUMM. Vázáno na Plán udržitelné městké mobility</t>
  </si>
  <si>
    <t xml:space="preserve">Dokončení (schválení v ZM) v březnu 2O21. Plán udržitelné městské mobility (PUMM), výsledkem bude samostatný akční plán </t>
  </si>
  <si>
    <t>Nahrazení starého vozidla, které je nezpůsobilé provozu.</t>
  </si>
  <si>
    <t>Dopravní automobil pro JSDH Uhřínov</t>
  </si>
  <si>
    <t xml:space="preserve">Radar - Velká - elektroměr, elektropřípojka (délka 200m), betonová patka. </t>
  </si>
  <si>
    <t>Navazuje zpracování PD v letech 2021–2022</t>
  </si>
  <si>
    <t>PD</t>
  </si>
  <si>
    <t>http://workspace.mesto-hranice.cz/#page-91613-splaskova-kanalizace-slavic-revize-variant-reseni-a-pd</t>
  </si>
  <si>
    <t>http://workspace.mesto-hranice.cz/#page-79146-hradebni-okruh-komenskeho-pd</t>
  </si>
  <si>
    <t>Bytový dům Vrchlického 1466</t>
  </si>
  <si>
    <t>Bytový dům Čechova 133</t>
  </si>
  <si>
    <t>zadání</t>
  </si>
  <si>
    <t>Dopravní studie navazující na PUMM</t>
  </si>
  <si>
    <t>Severovýchodní obchvat Hranic</t>
  </si>
  <si>
    <t>zadání PD</t>
  </si>
  <si>
    <t>pozastaveno do doby schválení změny UP okolních obcí; rozpočet redukován na 100 000 (Covid)</t>
  </si>
  <si>
    <r>
      <rPr>
        <sz val="10"/>
        <color rgb="FFFF0000"/>
        <rFont val="Calibri"/>
        <family val="2"/>
        <charset val="238"/>
        <scheme val="minor"/>
      </rPr>
      <t xml:space="preserve">Pozastaveno </t>
    </r>
    <r>
      <rPr>
        <sz val="10"/>
        <color theme="1"/>
        <rFont val="Calibri"/>
        <family val="2"/>
        <charset val="238"/>
        <scheme val="minor"/>
      </rPr>
      <t>do doby zpracování konceptu rekonstrukce nádraží Hranice na Moravě (zajišťuje Správa železnic).Podmíněno dohodou se SŽDC na koordinaci s rekonstrukcí nádraží; rozpočet redukován na 1 203 680 K4 (Covid)</t>
    </r>
  </si>
  <si>
    <t>Radary na měření rychlosti</t>
  </si>
  <si>
    <r>
      <t xml:space="preserve">Přístavba tělocvičny k ZŠ a MŠ Drahotuše - výběrové řízení </t>
    </r>
    <r>
      <rPr>
        <b/>
        <sz val="8"/>
        <rFont val="Calibri"/>
        <family val="2"/>
        <charset val="238"/>
        <scheme val="minor"/>
      </rPr>
      <t>(náklady na realizaci 72 500 000,- Kč, budova 49.300.000,- Kč, zpevněné plochy, parkoviště, veřejné osvětlení,  hospodaření s dešťovou vodnou, přípojky, terénní úpravy, demolice stávajících základů, přeložka NN, oplocení atd. 23.200.000,- Kč)</t>
    </r>
  </si>
  <si>
    <t>TERMÍN DOKONČENÍ 2021</t>
  </si>
  <si>
    <t>TERMÍN DOKONČENÍ 2020</t>
  </si>
  <si>
    <t>realizace VŘ</t>
  </si>
  <si>
    <t>http://workspace.mesto-hranice.cz/login/?token=page-76146-infoboxy-elektronicke-informacni-panely-a-uredni-desky</t>
  </si>
  <si>
    <t>Fotovoltaická elektrárna - PD</t>
  </si>
  <si>
    <t>Vybudování květnatých pásů na podporu biodiverzity</t>
  </si>
  <si>
    <t>projekt</t>
  </si>
  <si>
    <t>zaslán příspěvek, vyučtování 30.6.2021</t>
  </si>
  <si>
    <t>změna realizace</t>
  </si>
  <si>
    <t xml:space="preserve">umístěny pouze nádoby na tříděný odpad </t>
  </si>
  <si>
    <t>Jedná se o kompletní projekt ke stavebnímu řízení (světelná signalizace). Tuto akci již dále řeší OI.</t>
  </si>
  <si>
    <t>termín prodloužen z důvodu koronaviru do 30.6.2021</t>
  </si>
  <si>
    <t>PD vyhotovena. Projekt podán na dotaci, realizace se předpokládá na podzim 2021. PD bude zpětně dotačně hrazena z 85%.</t>
  </si>
  <si>
    <t>ANO, ale pro SK</t>
  </si>
  <si>
    <t>ANO, ale pro TJ</t>
  </si>
  <si>
    <t>Zpracování projektové dokumentace bude probíhat i v roce 2021. Následně budou zpětně uhrazeny z dotace i náklady na PD ve výši 85%</t>
  </si>
  <si>
    <t>Akce ukončena - vydáno stavební povolení. Realizace čeká na přidělení dotaci, žádost již podána. Následně budou zpětně uhrazeny z dotace i náklady na PD ve výši 85%.</t>
  </si>
  <si>
    <t>Projektová dokumentace zpracována - podána žádost na stavební úřad. Následně budou zpětně uhrazeny z dotace i náklady na PD ve výši 85%</t>
  </si>
  <si>
    <t>Oprava havarijního stavu věže kaple a vložení zvonu</t>
  </si>
  <si>
    <t>Restaurování kříže v Zahradní ulici v Drahotuších</t>
  </si>
  <si>
    <t>Restaurování kříže u hlavní cesty ve Valšovicích</t>
  </si>
  <si>
    <t>Restaurování kříže v Hranické ulici v zahradě u Opatů</t>
  </si>
  <si>
    <t>Přechod pro chodce Hranická</t>
  </si>
  <si>
    <t>Hranice II - Lhotka,chodník</t>
  </si>
  <si>
    <t>http://workspace.mesto-hranice.cz/#page-97422-oprava-havarijniho-stavu-veze-kaple-a-vlozeni-zvonu</t>
  </si>
  <si>
    <t>http://workspace.mesto-hranice.cz/#page-97424-restaurovani-krize-v-zahradni-ulici-v-drahotusich</t>
  </si>
  <si>
    <t>Kuchyňková</t>
  </si>
  <si>
    <t>ZŠ Tř. 1. máje - PD přestavba kotelny na tělocvičnu - AP MAP</t>
  </si>
  <si>
    <t>http://workspace/#page-97587-ms-pohadka-vybaveni-zahrady</t>
  </si>
  <si>
    <t xml:space="preserve">ZŠ a MŠ Šromotovo - Úprava sklepních prostor budovy býv. soudu </t>
  </si>
  <si>
    <t>ZŠ a MŠ Šromotovo - Rekonstrukce bývalé kotelny na výukové a prezentační prostory pro činnost školní družiny</t>
  </si>
  <si>
    <t>Domov seniorů Hranice - Vzduchotechnika II. etapa</t>
  </si>
  <si>
    <t>Domov seniorů Hranice - Demolice kotelny na tuhá paliva</t>
  </si>
  <si>
    <t>http://workspace/#page-97602-domov-senioru-demolice-kotelny-na-tuha-paliva</t>
  </si>
  <si>
    <t>http://workspace/#page-97604-domov-senioru-hranice-rekonstrukce-zahrady-zahrnujici-prostranstvi-za-obema-ubytovacimi-pavilony</t>
  </si>
  <si>
    <t>Domov seniorů Hranice - Rekonstrukce prádelny</t>
  </si>
  <si>
    <t>http://workspace/#page-97606-domov-senioru-hranice-rekonstrukce-pradelny</t>
  </si>
  <si>
    <t>ZŠ a MŠ Struhlovsko - rekonstrukce kotelny a regulace vytápění</t>
  </si>
  <si>
    <t>Výkup pozemků Cyklostezkla Slavíč II.etapa po dokončení stavby</t>
  </si>
  <si>
    <t>čp. 56 Drahotuše - kompletní výměna elektroinstalce</t>
  </si>
  <si>
    <t>čp. 13 Lhotka - napojení na kanalizaci a odbourání septiku</t>
  </si>
  <si>
    <t>čp. 1 Pernštejnské nám. - oprava garáže</t>
  </si>
  <si>
    <t xml:space="preserve">čp. 118 Zámecká ul. - pořízení PD pro revitalizace koncertního sálu </t>
  </si>
  <si>
    <t xml:space="preserve">čp. 56 Drahotuše - rekonstrukce střechy </t>
  </si>
  <si>
    <t xml:space="preserve">čp. 1 Pernštejnské nám., Hranice - výměna střešních oken </t>
  </si>
  <si>
    <t>čp. 1 Pernštejnské nám., Hranice - obnova generálního systému dveří</t>
  </si>
  <si>
    <t xml:space="preserve">čp. 118 Zámecká ul., Hranice - nátěr oken </t>
  </si>
  <si>
    <t>čp. 1 Pernštejnské nám., Hranice - kompletní výměna stávajícího výtahu</t>
  </si>
  <si>
    <t>čp. 71 Masarykovo nám. Hranice - kompletní výměna výtahu</t>
  </si>
  <si>
    <t>čp. 1 Pernštejnské nám., Hranice - renovace historických pískovcových sloupů</t>
  </si>
  <si>
    <t xml:space="preserve">čp. 8 Uhřínov - revitalizace zpevněných ploch okolo budovy </t>
  </si>
  <si>
    <t>čp. 1 Pernštejnké nám., Hranice - nábytek pro ORM a OVV</t>
  </si>
  <si>
    <t xml:space="preserve">čp. 118 Zámecká ul., Hranice - oprava vnitřního schodiště </t>
  </si>
  <si>
    <t>Vybudování VO Pod Křivým 239</t>
  </si>
  <si>
    <t>http://workspace.mesto-hranice.cz/#page-97420-vybudovani-vo-pod-krivym-239</t>
  </si>
  <si>
    <t>čp. 71 Masarykovo nám., Hranice - restaurování korouhve vč. báně věže</t>
  </si>
  <si>
    <t>čp. 1 Pernštejnské nám., Hranice - repase kastlových oken</t>
  </si>
  <si>
    <t>čp. 71 Masarykovo nám., Hranice - oprava fasády věže, včetně klempířských prvků</t>
  </si>
  <si>
    <t>čp. 133 Čechova ul., Hranice - odstranění vlhkosti zdiva</t>
  </si>
  <si>
    <t>Nerudova čp. 1848 - pořízení PD včetně realizace akce rekonstrukce střechy vč.hromosvodů</t>
  </si>
  <si>
    <t>čp. 56 Drahotuše - výměna elektroinstalce</t>
  </si>
  <si>
    <t>čp. 1 Pernštejnké nám., Hranice - renovace fasády zámku</t>
  </si>
  <si>
    <t>čp. 118 Zámecká ul., Hranice - pořízení PD pro revitalizaci koncertního sálu</t>
  </si>
  <si>
    <t>http://workspace/#page-97611-dum-deti-a-mladeze-oprava-fasady</t>
  </si>
  <si>
    <t>ZŠ a MŠ Struhlovsko - Modernizace vybavení MŠ</t>
  </si>
  <si>
    <t>ZŠ a MŠ Struhlovsko - Bezbariérovst školy - MAP</t>
  </si>
  <si>
    <t>ZŠ a MŠ Struhlovsko - Zpracování PD rekonstrukce rozvodů vody v pavilonech 1. a 2. stupně</t>
  </si>
  <si>
    <t>http://workspace/#page-97619-zs-a-ms-drahotuse-oprava-oploceni-sportoviste</t>
  </si>
  <si>
    <t>ZŠ a MŠ Drahotuše - výměna sportovního povrchu fotbalového hřiště</t>
  </si>
  <si>
    <t>http://workspace/#page-97621-zs-a-ms-drahotuse-vymena-sportovniho-povrchu-fotbaloveho-hriste</t>
  </si>
  <si>
    <t>ZŠ a MŠ Drahotuše - Mobilní digitální učebna zpracování PD</t>
  </si>
  <si>
    <t>http://workspace.mesto-hranice.cz/#page-87692-zs-a-ms-drahotuse-mobilni-digitalni-ucebna-ap-map</t>
  </si>
  <si>
    <t>ZŠ a MŠ Drahotuše - vybavení jazykové učebny zpracování PD - AP MAP</t>
  </si>
  <si>
    <t>http://workspace.mesto-hranice.cz/#page-97623-zs-a-ms-drahotuse-vzdelavaci-centrum-pro-skolni-a-mimoskolni-cinnost</t>
  </si>
  <si>
    <t>http://workspace.mesto-hranice.cz/#page-97625-zs-a-ms-drahotuse-vybaveni-prirodovedne-ucebny-ap-map</t>
  </si>
  <si>
    <t>http://workspace.mesto-hranice.cz/#page-97627-zs-a-ms-drahotuse-environmentalni-koutek-v-ms-ap-map</t>
  </si>
  <si>
    <t>ZŠ a MŠ Drahotuše - Vzdělávací centrum pro školní a mimoškolní činnost AP MAP</t>
  </si>
  <si>
    <t>ZŠ a MŠ Drahotuše - Vybavení přírodovědné učebny AP MAP</t>
  </si>
  <si>
    <t>ZŠ a MŠ Drahotuše - Environmentální koutek v MŠ AP MAP</t>
  </si>
  <si>
    <t>ZŠ a MŠ Drahotuše - Relaxační zóna v MŠ</t>
  </si>
  <si>
    <t>http://workspace.mesto-hranice.cz/#page-97629-zs-a-ms-drahotuse-relaxacni-zona-v-ms-ap-map</t>
  </si>
  <si>
    <t>Varianta 1A: 1 070 000           Varianta 1B: 999 000         Varianta 1C: 960 000          Varianta 2A: 2 950 000             Varianta 2B 3 560 000</t>
  </si>
  <si>
    <t>Varianta 1A: 10 700 000         Varianta 1B: 9 900 000       Varianta 1C: 9 600 000          Varianta 2A: 29 500 000             Varianta 2B 35 600 000</t>
  </si>
  <si>
    <t>ZŠ Tř. 1. máje - Realizace přestavby kotelny na tělocvičnu - AP MAP</t>
  </si>
  <si>
    <t xml:space="preserve">Oprava místní komunikace ve Velké </t>
  </si>
  <si>
    <t>Fasáda hasičské zbrojnice Drahotuše</t>
  </si>
  <si>
    <t>http://workspace.mesto-hranice.cz/#page-97634-fasada-hasicske-zbrojnice-drahotuse</t>
  </si>
  <si>
    <t>Hasičské auto Valšovice</t>
  </si>
  <si>
    <t>http://workspace.mesto-hranice.cz/#page-97639-hasicske-auto-valsovice</t>
  </si>
  <si>
    <t>čp. 1957 Tovární ul., Hranice - pořízení PD včetně realizace akce rekonstrukce střechy vč. hromosvodů</t>
  </si>
  <si>
    <t>Školní jídelna Hranice - Rekonstrukce kuchyně</t>
  </si>
  <si>
    <t>Školní jídelna Hranice - Rekonstrukce elektroinstalace</t>
  </si>
  <si>
    <t>http://workspace/#page-97646-skolni-jidelna-rekonstrukce-elektroinstalace</t>
  </si>
  <si>
    <t>Školní jídelna Hranice - Oprava podlahy v jídelně, sjednocení nábytkového vyvavení, osvětlení, sanitární zařízení u jídelny, dřevěné obložení, vstup</t>
  </si>
  <si>
    <t>ZŠ a MŠ Struhlovsko - Jazyková laboratoř - MAP</t>
  </si>
  <si>
    <t>MŠ Pohádka - Vybavení zahrady herními prvky a celé zrahdy lavice, květináči, atd.</t>
  </si>
  <si>
    <t>ZŠ a MŠ Drahotuše - oprava oplocení, včetně přípravy PD</t>
  </si>
  <si>
    <t>http://workspace.mesto-hranice.cz/#page-77738-oprava-hrbitovni-zdi-zidovskeho-hrbitova</t>
  </si>
  <si>
    <t>http://workspace.mesto-hranice.cz/#page-97656-restaurovani-krize-ve-valsovicich</t>
  </si>
  <si>
    <t>http://workspace.mesto-hranice.cz/#page-97665-restaurovani-krize-tr-csa-v-zahrade-rodiny-opatovych</t>
  </si>
  <si>
    <t>http://workspace.mesto-hranice.cz/#page-97600-zs-a-ms-sromotovo-rekonstrukce-byvale-kotelny-na-vyukove-a-prezentacni-prostory-pro-cinnost-skolni-druziny-map</t>
  </si>
  <si>
    <t>http://workspace.mesto-hranice.cz/#page-97608-zs-a-ms-struhlovsko-rekonstrukce-kotelny-a-regulace-vytapeni</t>
  </si>
  <si>
    <t>http://workspace.mesto-hranice.cz/#page-82309-zs-a-ms-struhlovsko-odborne-ucebny-informatiky-a-prace-s-digitalnimi-technologiemi-a-robotiky</t>
  </si>
  <si>
    <t>http://workspace.mesto-hranice.cz/#page-82311-zs-a-ms-struhlovsko-jazykova-laborator</t>
  </si>
  <si>
    <t>http://workspace.mesto-hranice.cz/#page-97613-zs-a-ms-struhlovsko-modernizace-vybaveni-ms-map</t>
  </si>
  <si>
    <t>http://workspace.mesto-hranice.cz/#page-97615-zs-a-ms-struhlovsko-bezbarierovost-skoly-map</t>
  </si>
  <si>
    <t>http://workspace.mesto-hranice.cz/#page-97648-skolni-jidelna-instalace-tunelove-mycky-nadobi-ve-vydejne</t>
  </si>
  <si>
    <t>http://workspace.mesto-hranice.cz/#page-97650-skolni-jidelna-oprava-podlahy-v-jidelne-sjednoceni-nabytkoveho-vybaveni-osvetleni-sanitarni-zarizeni-u-jidelny-drevene-oblozeni-vstup</t>
  </si>
  <si>
    <t>Úprava foyer staré radníce č.p. 71 - realizace</t>
  </si>
  <si>
    <t>Revitalizace městského hřbitova v Hranicích II. etapa - plochy před obřadní síní</t>
  </si>
  <si>
    <t>Chodník v ulici ČSA - u rodinných domů</t>
  </si>
  <si>
    <t>Rekonstrukce části komunikace Pod Bílým kamenem - PD</t>
  </si>
  <si>
    <t>Výstavba spojnice ulic Havlíčkova a Pod Bílým kamenem</t>
  </si>
  <si>
    <t>krajina; Obnova a výsadba alejí v krajině; studie + PD</t>
  </si>
  <si>
    <t>krajina; Podpora rekreační zóny Hůrka; studie + PD</t>
  </si>
  <si>
    <t>rekonstrukce; Nástavby bytových domů Nerudova, Struhlovko; PD</t>
  </si>
  <si>
    <t>DI; Lávka přes Bečvu; studie + PD</t>
  </si>
  <si>
    <t>DI; komunikace Drahotuše, M. Tyrše; PD</t>
  </si>
  <si>
    <t>DI; komunikace Drahotuše, Stará Štreka; PD</t>
  </si>
  <si>
    <t>DI; komunikace Pod Bílým kamenem (propojka); studie + PD</t>
  </si>
  <si>
    <t>novostavba; Komenského ulice u Letního kina; studie</t>
  </si>
  <si>
    <t>TI; Generel kanalizace Hranic (spolu s VaK Přerov); realizace</t>
  </si>
  <si>
    <t xml:space="preserve">DI + TI; Dopravní a technická infrastruktura pro rodinné domy na Jungmannově; PD
</t>
  </si>
  <si>
    <t>DI; Cyklostezka z Velké do Lhotky podél Veličky (propojka); PD</t>
  </si>
  <si>
    <t>TI; vodovod Potštátská (dokončení); realizace</t>
  </si>
  <si>
    <t>TI; Dešťová kanalizace plochy pro rodinné domy na Jungmannově; studie + PD</t>
  </si>
  <si>
    <t>DI; Cyklotrasa skrze historické jádro města; studie + PD</t>
  </si>
  <si>
    <t>DI; Cyklostezka Slavíč – Jezernice; studie + PD</t>
  </si>
  <si>
    <t>DI; Cyklostezka Mostní – jez; PD</t>
  </si>
  <si>
    <t>veřejné prostranství; Středolesí; studie</t>
  </si>
  <si>
    <t>PPO; Protipovodňová opatření Bezejmenný potok; PD + průzkumy</t>
  </si>
  <si>
    <t>PPO + veřejné prostranství; Protipovodňová opatření Velička; PD + průzkumy</t>
  </si>
  <si>
    <t>novostavba; Městská sportovní hala; studie (chybí pozemek)</t>
  </si>
  <si>
    <t>rekonstrukce; Nástavba objektu č. p. 1399 na Purgešově ulici; studie + PD</t>
  </si>
  <si>
    <t>PPO + veřejné prostranství; Protipovodňová opatření Ludina; PD + průzkumy</t>
  </si>
  <si>
    <t>novostavba; Prověření nové zahrádkářské kolonie mezi Hranicemi a Velkou; studie</t>
  </si>
  <si>
    <t>TI; Přeložka VN v Žáčkově ulici; PD + realizace</t>
  </si>
  <si>
    <t>PPO; Přírodě blízká protipovodňová opatření dolní tok Splavné, Drahotuše; studie + PD</t>
  </si>
  <si>
    <t>Kruhová křižovatka ulice Nádražní - DSP + DPS</t>
  </si>
  <si>
    <t>c</t>
  </si>
  <si>
    <t>Ochrana pozemku p.č. 98 před záplavami z potpka Ludina</t>
  </si>
  <si>
    <t>Kotvící prvky pro stage na Masarykove náměstí - realizace</t>
  </si>
  <si>
    <t>PPO; Přírodě blízká protipovodňová opatření na Bečvě pod jezem; studie</t>
  </si>
  <si>
    <t>PPO + krajina; Přírodní retenční nádrže a mokřady podél vodních toků; studie</t>
  </si>
  <si>
    <t>DI; Rekonstrukce a dostavba Pivovarské ulice, Drahotuše; PD</t>
  </si>
  <si>
    <t>DI; Rekonstrukce komunikací kolem Pískáče; PD</t>
  </si>
  <si>
    <t>DI + novostavba; Rekonstrukce vlakového nádraží, dopravní terminál (autobusová část); PD</t>
  </si>
  <si>
    <t>veřejné prostranství; Revitalizace Račího potoka při ústí do Ludiny; studie</t>
  </si>
  <si>
    <t>veřejné prostranství; Revitalizace rybníčku Uhřínov (parc. č. 800/1); studie + PD</t>
  </si>
  <si>
    <t>veřejné prostranství + novostavba; Rozšíření sportovního areálu v Žáčkově ulici – vybraná akce; studie + PD</t>
  </si>
  <si>
    <t>veřejné prostranství; Sadové úpravy prostranství v okolí ZUŠ Hranice; PD + realizace</t>
  </si>
  <si>
    <t>DI; Severozápadní obchvat; studie</t>
  </si>
  <si>
    <t>TI; Dešťová kanalizace Pod Hůrkou; PD</t>
  </si>
  <si>
    <t>TI; Splašková kanalizace Pod Hůrkou; aktualizace PD</t>
  </si>
  <si>
    <t>TI; Splašková kanalizace Pod Křivým; studie</t>
  </si>
  <si>
    <t>DI + TI + veřejné prostranství; Rekonstrukce cesty a výstavba VO do Velké skrze zahrádkářskou kolonii; studie + PD</t>
  </si>
  <si>
    <t>veřejné prostranství; Šromotovo náměstí, I. etapa; PD</t>
  </si>
  <si>
    <t>DI; Vybraná cyklostezka na území města; PD</t>
  </si>
  <si>
    <t>http://workspace.mesto-hranice.cz/#page-91613-splaskova-kanalizace-slavic-pd</t>
  </si>
  <si>
    <t>TI;  Splašková kanalizace Slavíč; PD</t>
  </si>
  <si>
    <t>DI; Optimalizace MHD – 3 vybrané autobusové zastávky; PD</t>
  </si>
  <si>
    <t>http://workspace.mesto-hranice.cz/#page-78839-optimalizace-mhd-autobusove-zastavky</t>
  </si>
  <si>
    <t>PPO; suchá nádrž V Končinách; Inženýrsko-geologický průzkum</t>
  </si>
  <si>
    <t>PPO; suchá nádrž Lhotka; Inženýrsko-geologický průzkum</t>
  </si>
  <si>
    <t>PPO; suchá nádrž Pod Hůrkou; Inženýrsko-geologický průzkum</t>
  </si>
  <si>
    <t>http://workspace.mesto-hranice.cz/#page-97675-sucha-nadrz-v-koncinach-ig-pruzkum</t>
  </si>
  <si>
    <t>http://workspace.mesto-hranice.cz/#page-97677-sucha-nadrz-lhotka-ig-pruzkum</t>
  </si>
  <si>
    <t>http://workspace.mesto-hranice.cz/#page-97679-sucha-nadrz-pod-hurkou-ig-pruzkum</t>
  </si>
  <si>
    <t>http://workspace.mesto-hranice.cz/#page-79146-hradebni-okruh-komenskeho-pd-stp</t>
  </si>
  <si>
    <t>veřejné prostranství; Hradební okruh Komenského; PD + STP</t>
  </si>
  <si>
    <t>TI; Splašková kanalizace Pod Bílým kamenem – doplnění; PD</t>
  </si>
  <si>
    <t>http://workspace.mesto-hranice.cz/#page-97681-splaskova-kanalizace-pod-bilym-kamenem-doplneni-pd</t>
  </si>
  <si>
    <t>veřejné prostranství; Regenerace komunikací, chodníků a parteru "Mexiko jih"; studie + PD</t>
  </si>
  <si>
    <t>http://workspace.mesto-hranice.cz/#page-91607-regenerace-komunikaci-chodniku-a-parteru-mexiko-jih-studie-pd</t>
  </si>
  <si>
    <t>veřejné prostranství; Regenerace komunikací, chodníků a parteru Sklený kopec; studie + PD</t>
  </si>
  <si>
    <t>http://workspace.mesto-hranice.cz/#page-91604-regenerace-komunikaci-chodniku-a-parteru-skleny-kopec-studie-pd</t>
  </si>
  <si>
    <t>Domov seniorů Hranice - Zpracování PD - rekonstrukce zahrady zahrnující prostranství za oběma uBytovacími pavilony</t>
  </si>
  <si>
    <t>Domov seniorů Hranice - Rekonstrukce zahrady zahrnující prostranství za oběma uBytovacími pavilony</t>
  </si>
  <si>
    <t>Propagace a realizace zelených fasád</t>
  </si>
  <si>
    <t>ZŠ a MŠ Šromotovo - rekonstrukce školní jídelny - realizace</t>
  </si>
  <si>
    <t>Příprava/návrh ploch pro podnikání (pasport pozemků ve vl. města vhodných k podnikání)</t>
  </si>
  <si>
    <t>ZŠ a MŠ Struhlovsko - Odborné učebny informatiky a práce s digit. technologiemi a robotiky</t>
  </si>
  <si>
    <t>čp. 1 Pernštejnské nám., Hranice - restaurování štukových prvků a klenby - kancelář č. 214</t>
  </si>
  <si>
    <t>1.080.000</t>
  </si>
  <si>
    <t>http://workspace/#page-97745-ms-ict</t>
  </si>
  <si>
    <t>MŠ ICT</t>
  </si>
  <si>
    <t xml:space="preserve">Spojnice ulic Pod Křivým - Havlíčkova II. etapa </t>
  </si>
  <si>
    <t>Oprava hřbitovní zdi židovského hřbitova - možné etapizovat na 5 etapy</t>
  </si>
  <si>
    <t>Strategický plán systému rozvoje zeleně města Hranic</t>
  </si>
  <si>
    <t>Rekonstrukce izolace zámeckých sklepů</t>
  </si>
  <si>
    <t>Chodník Smětanovo nábřeží  - realizace</t>
  </si>
  <si>
    <t>Regenerace panelového sídliště Struhlovsko III. etapa - PD</t>
  </si>
  <si>
    <t>Vodovod v ulici Pivovarská - PD</t>
  </si>
  <si>
    <t xml:space="preserve">Revitalizace městského hřbitova v Hranicích IV. etapa </t>
  </si>
  <si>
    <t>Realizace městského hřbitova v Hranicích I a III.etapa (již uzavřena SOD, real. 2021-2022)</t>
  </si>
  <si>
    <t xml:space="preserve">Chodník v ulici Jana Nerudy v Drahotuších  - projektová dokumentace </t>
  </si>
  <si>
    <t>Příspěvek Ekoltesu - úvěr na skládku</t>
  </si>
  <si>
    <t>http://workspace/#page-98220-skatepark-prekazky-opravy</t>
  </si>
  <si>
    <t>Školní jídelna 1. máje Hranice - PD - rekonstrukce kuchyně</t>
  </si>
  <si>
    <t>Rekonstrukce 30. let staré kotelny ZŠ a MŠ Struhlovsko</t>
  </si>
  <si>
    <t>PD pro SP i DSP bytová nástavba Nerudova/Struhlovsko</t>
  </si>
  <si>
    <t>PD kanalizace Slavíč</t>
  </si>
  <si>
    <t>PPO Bečva - čerpadla</t>
  </si>
  <si>
    <t>CVH Parkoviště</t>
  </si>
  <si>
    <t>Koncertní síň podium</t>
  </si>
  <si>
    <t>PD cyklostezky nové</t>
  </si>
  <si>
    <r>
      <t xml:space="preserve">Radary na měření rychlosti </t>
    </r>
    <r>
      <rPr>
        <sz val="10"/>
        <rFont val="Calibri"/>
        <family val="2"/>
        <charset val="238"/>
        <scheme val="minor"/>
      </rPr>
      <t xml:space="preserve">v ul. Potštátská, Valšovice – </t>
    </r>
    <r>
      <rPr>
        <b/>
        <sz val="10"/>
        <rFont val="Calibri"/>
        <family val="2"/>
        <charset val="238"/>
        <scheme val="minor"/>
      </rPr>
      <t xml:space="preserve">elektropřípojky </t>
    </r>
    <r>
      <rPr>
        <sz val="10"/>
        <rFont val="Calibri"/>
        <family val="2"/>
        <charset val="238"/>
        <scheme val="minor"/>
      </rPr>
      <t xml:space="preserve">a betonové patky – dokončení </t>
    </r>
  </si>
  <si>
    <t xml:space="preserve">ZŠ a MŠ Šromotovo - rekonstrukce školní jídelny - zpracování PD včetně inženýrské činnosti
</t>
  </si>
  <si>
    <t>Rekonstrukce sportovního hřiště Hromůvka</t>
  </si>
  <si>
    <r>
      <rPr>
        <b/>
        <sz val="10"/>
        <color rgb="FFFF0000"/>
        <rFont val="Calibri"/>
        <family val="2"/>
        <charset val="238"/>
        <scheme val="minor"/>
      </rPr>
      <t>Upozornění:</t>
    </r>
    <r>
      <rPr>
        <b/>
        <sz val="10"/>
        <color theme="1"/>
        <rFont val="Calibri"/>
        <family val="2"/>
        <charset val="238"/>
        <scheme val="minor"/>
      </rPr>
      <t xml:space="preserve"> u akce Demolice Vrchlického, kterou vedení z návrhu rozpočtu vyškrtlo, existuje příslib ZM o financování v roce 2021</t>
    </r>
  </si>
  <si>
    <t>Participativní rozpočet</t>
  </si>
  <si>
    <t>Dům dětí a mládeže - PD - výměna zateplení a fasáda</t>
  </si>
  <si>
    <t>Dům dětí a mládeže - výměna zateplení a fasáda</t>
  </si>
  <si>
    <t>Ukončení realizace akce je dle smlouvy o poskytnutí a vyúčtování dotace - investičního příspěvku spol. Ekoltes Hranice, a.s. stanoveno ke dni 30.7.2022.</t>
  </si>
  <si>
    <t>Letní kino - modernizace jeviště</t>
  </si>
  <si>
    <t>Rekonstrukce parkovišť Nerudova, Motošín, Sparta a Komenského na propustná parkoviště - zpracování PD</t>
  </si>
  <si>
    <t>Dům s pečovatelskou službou č.p 2000 - Protipožární poplachový systém (požadavek zákona 284/2021 Sb)</t>
  </si>
  <si>
    <t>Připrava projektu</t>
  </si>
  <si>
    <t xml:space="preserve">Chodník v ulici K nádraží - Drahotuše </t>
  </si>
  <si>
    <r>
      <t xml:space="preserve">Prodloužení vodovodu a kanalizace, Stará štreka - Drahotuše-realizace 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</si>
  <si>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r>
      <rPr>
        <b/>
        <sz val="10"/>
        <rFont val="Calibri"/>
        <family val="2"/>
        <charset val="238"/>
        <scheme val="minor"/>
      </rPr>
      <t>Tělocvična Drahotuše</t>
    </r>
    <r>
      <rPr>
        <b/>
        <sz val="10"/>
        <color theme="7"/>
        <rFont val="Calibri"/>
        <family val="2"/>
        <charset val="238"/>
        <scheme val="minor"/>
      </rPr>
      <t xml:space="preserve"> </t>
    </r>
  </si>
  <si>
    <t>Rekonstrukce komunikace Pod Bílým kamenem-realizace</t>
  </si>
  <si>
    <t>Výtah stará radnice PD + realizace</t>
  </si>
  <si>
    <r>
      <t xml:space="preserve">Světelná křižovatka U Černého orla - doplatek do rozpočtu, aby se akce mohla 2022 realizovat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</si>
  <si>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t xml:space="preserve">novostavba; Veřejné toalety v centru města; PD + realizace </t>
  </si>
  <si>
    <r>
      <t xml:space="preserve">Oprava chodníku v ulici Purgešova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</si>
  <si>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t>Rekonstrukce VO Velká - příprava PD</t>
  </si>
  <si>
    <t>ZŠ Tř. 1. máje - osvětlovací tělesa - výměna</t>
  </si>
  <si>
    <t>Zateplení Purgešova - budova MěÚ - PD, Energetický audit, odborný posudek a jiné podklady pro žádost o dotaci</t>
  </si>
  <si>
    <r>
      <t xml:space="preserve">Dopravní automibil Valšovice </t>
    </r>
    <r>
      <rPr>
        <b/>
        <sz val="10"/>
        <color theme="9"/>
        <rFont val="Calibri"/>
        <family val="2"/>
        <charset val="238"/>
        <scheme val="minor"/>
      </rPr>
      <t>(realizace pouze v případě přidělení dotace)</t>
    </r>
  </si>
  <si>
    <t xml:space="preserve">Oprava biologického rybníku ve Středolesí </t>
  </si>
  <si>
    <t xml:space="preserve">Školní jídelna 1. máje Hranice - Instalace tunelové myčky nádobí ve výdejně </t>
  </si>
  <si>
    <r>
      <t>Oprava a restaurování mauzolea -</t>
    </r>
    <r>
      <rPr>
        <b/>
        <i/>
        <sz val="10"/>
        <rFont val="Calibri"/>
        <family val="2"/>
        <charset val="238"/>
        <scheme val="minor"/>
      </rPr>
      <t xml:space="preserve"> (již přidělená dotace)</t>
    </r>
  </si>
  <si>
    <t>Radar Slavíč</t>
  </si>
  <si>
    <t>89.461</t>
  </si>
  <si>
    <t xml:space="preserve">Nutná výměna v návaznosti na rekonstrukci osvětlení - vypadává elektřina. Akce byla realizována v měsíci srpnu roku 2021. </t>
  </si>
  <si>
    <t xml:space="preserve">Modernizace varných technologií a vzduchotechniky. Čeká se na vhodný dotační titul, poté bude zadáno zpracování podkladů dle požadavku konkrétní výzvy. Akce usnesením 1075/2020 - RM 38 ze dne 12. 5. 2020 pozastavena. </t>
  </si>
  <si>
    <t>PPO Bečva - ochraná stěna (lavičky tribuna, vegetační plocha)</t>
  </si>
  <si>
    <t>Revitalizace nábřeží Kropáčova - přeložení NN ČEZ - prostředky na PD a poplatek za připojení</t>
  </si>
  <si>
    <t>PD pro výsadbu zeleně - Revitalizace vybraných ploch a realizace výsadby trvalek a cibulovin (realizovat i bez dotace)</t>
  </si>
  <si>
    <r>
      <t xml:space="preserve">Veřejné prostranství mezi zámkem a zámeckým hotelem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</si>
  <si>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r>
      <t xml:space="preserve">Regenerace panelového sídliště Struhlovsko II. etapa, 2. část 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</si>
  <si>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r>
      <t xml:space="preserve">Hospodaření s dešťovou vodou - ZŠ Šromotovo - 4 mil. již v převodech  </t>
    </r>
    <r>
      <rPr>
        <b/>
        <sz val="10"/>
        <color theme="9"/>
        <rFont val="Calibri"/>
        <family val="2"/>
        <charset val="238"/>
        <scheme val="minor"/>
      </rPr>
      <t>(realizace pouze v případě přidělení dotace)</t>
    </r>
  </si>
  <si>
    <t>čp. 1 Pernštejnské nám., Hranice - generální oprava zastřešení dvorany</t>
  </si>
  <si>
    <t xml:space="preserve">Skatepark překážky </t>
  </si>
  <si>
    <t>IC Teplice II. etapa - studie pro úpravu křižovatky</t>
  </si>
  <si>
    <t>EKOLTES Hranice, a.s., převod do roku 2022</t>
  </si>
  <si>
    <t>EKOLTES Hranice, a.s., částečně provedeno v roce 2021, zbylá část v roce 2022</t>
  </si>
  <si>
    <t xml:space="preserve">V červnu 2021 byla uzavřena Smlouva o poskytnutí a vyúčtování dotace - investičního finančního příspěvku na projektovou dokumentaci a provozní model pro fotovoltaickou elektrárnu, číslo: SML/0315/2021/OPRŘM. Na základě této smlouvy nechal Ekoltes, a.s zpracovat nejprve záměr a prověření území. Již v tomto dokumentu však bylo zjištěno, že pozemky jsou součástí zemědělského půdního fondu ve II. třídě ochrany. Tento faktor je limitující z hlediska případného financování akce v rámci Modernizačního fondu ČR (SFŽP), kde je v aktuálních zveřejněných výzvách umožněno financovat záměry pouze v rozmezí pozemků třídy ochrany III.-V. Proto byly další kroky pozastaveny a letos v souladu se Smlouvou provede Ekoltes, a.s. vyúčtování a vrácení dotace. 
</t>
  </si>
  <si>
    <t>pozastaveno</t>
  </si>
  <si>
    <t>Jedná se o projekt a žádost o dotaci Mikroregionu Hranicko, který pro své obce zajistí hromadný nákup těchto elektronických úředních desek s 95% dotací. Úřední desky budou dodány v první polovině roku 2022.</t>
  </si>
  <si>
    <t>příspěvek odeslán</t>
  </si>
  <si>
    <t>zahájení VŘ 2/2022</t>
  </si>
  <si>
    <t>vybrán zhotovitel, zahájení prací 03/2022</t>
  </si>
  <si>
    <t>konec realizace 4/2022</t>
  </si>
  <si>
    <t>1.053.898,16</t>
  </si>
  <si>
    <t>odeslán</t>
  </si>
  <si>
    <t xml:space="preserve">zrealizováno </t>
  </si>
  <si>
    <t>Kropáčova – Revitalizace území nábřeží Bečvy - PD</t>
  </si>
  <si>
    <t>Z důvodu pandemie Covid 19 nebyla akce realizována a byla převedena do roku 2022</t>
  </si>
  <si>
    <t>Nákup 600 kompostérů o obsahu 800 - 950 litrů</t>
  </si>
  <si>
    <t>Zpracování konceptu 11.3.2022, předání DUR 10.4.2022, předání DSP 25.7.2022, DPS 24.10.2022 - předpokládané termíny, bude záviset na délce stavebního řízení</t>
  </si>
  <si>
    <t>výběr zhotovitele</t>
  </si>
  <si>
    <t xml:space="preserve">Zpracování PD se z důvodu vyjádření Povodí Moravy zdrželo a projekt nyní čeká na vydání stavebního povolení.  V průběhu roku 2022 bude proveden výběr zhotovitele. </t>
  </si>
  <si>
    <t>Projekt řeší předprostor kasáren na ulici ČSA a v ulici Wolkerova. Projekt zrealizován. Následuje  realizace 3-leté  následná péče, na kterou bude zpětně též poskytnutá dotace.</t>
  </si>
  <si>
    <t>Opravu zastávky zajistí spol. EKOLTES Hranice a.s. do konce dubna 2022</t>
  </si>
  <si>
    <t>Po zpracování projektu se nyní čeká na vhodný dotační titul, na kterém je samotná realizace projektu závislá, ZM 16.12.2021 schválilo výkup pozemku pod části stavby, zpracovává se geometrický plán</t>
  </si>
  <si>
    <t>Dotační akce zrušena, bude provedena oprava budovy z vlastních zdrojů</t>
  </si>
  <si>
    <t>Dětské hřiště Hromůvka</t>
  </si>
  <si>
    <t>Rezerva kapitálových výdajů</t>
  </si>
  <si>
    <r>
      <t>Sportoviště u ZŠ a MŠ Struhlovsko, Hranice</t>
    </r>
    <r>
      <rPr>
        <b/>
        <sz val="10"/>
        <color theme="9"/>
        <rFont val="Calibri"/>
        <family val="2"/>
        <charset val="238"/>
        <scheme val="minor"/>
      </rPr>
      <t xml:space="preserve"> (realizace pouze v případě přidělení dotace)</t>
    </r>
  </si>
  <si>
    <t>Zpracovává se PD pro územní rozhodnutí; je podaná žádost o stavební povolení na rekonstrukci jeviště a promítací plochy.</t>
  </si>
  <si>
    <t>Zpracovává se PD pro společné povolení stavby a souběžně libreto a scénář expozice jako podklad pro PD interiéru.</t>
  </si>
  <si>
    <t>Podaná žádost o územní rozhodnutí, po vydání bude následovat žádost o stavební povolení.</t>
  </si>
  <si>
    <t>Zpracován: stavebně historický průzkum, projekt průzkumů,  Inženýrsko-geologický průzkum, geofyzikální průzkum, geodetické zameření. Provedeno odstranění náletové zeleně. Vyhlášení výběrového řízení na stavebně-technický průzkum a zhotovitele PD na jaře 2022.</t>
  </si>
  <si>
    <t>Akce převedena na ORI. Zpracovává se PD, stavební povolení v roce 2022.</t>
  </si>
  <si>
    <t>Studie navazující na PUMM; dokončení 2022.</t>
  </si>
  <si>
    <r>
      <t xml:space="preserve">Byly realizovány studie </t>
    </r>
    <r>
      <rPr>
        <i/>
        <sz val="10"/>
        <color theme="1"/>
        <rFont val="Calibri"/>
        <family val="2"/>
        <charset val="238"/>
        <scheme val="minor"/>
      </rPr>
      <t>Organizace dopravy v centru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i/>
        <sz val="10"/>
        <color theme="1"/>
        <rFont val="Calibri"/>
        <family val="2"/>
        <charset val="238"/>
        <scheme val="minor"/>
      </rPr>
      <t>Chodník a cyklostezka Zborovská – Nová</t>
    </r>
    <r>
      <rPr>
        <sz val="10"/>
        <color theme="1"/>
        <rFont val="Calibri"/>
        <family val="2"/>
        <charset val="238"/>
        <scheme val="minor"/>
      </rPr>
      <t>.</t>
    </r>
  </si>
  <si>
    <t>Trvá; podmíněno schválením změny UP obcí Střítež n. L. a Olšovec.</t>
  </si>
  <si>
    <t>Trvá; podmíněno schválením změny UP obce Olšovec.</t>
  </si>
  <si>
    <t>Definice zadán PD v návaznosti na obsah rekonstrukce vlakového nádraží (zajišťuje Správa železnic).</t>
  </si>
  <si>
    <t>Studie využitelnosti (rozpor mezi náklady na upravy a údržbu a využitím); dokončeno.</t>
  </si>
  <si>
    <t>Dokumentace pro výstavbu 4 zastávek dle Návrhu optimalizace MHD. (Celkem cca 15 zastávek, v roce 2020 zajištěna PD na první tři.) Dvě zastávky zrealizovány. Žádost o stavební povolení na zbývající 2 zastávky podaná v roce 2020, dosud nevydáno stavební povolení.</t>
  </si>
  <si>
    <t>Novostavba na místě demolované ubytovny; prozatím pozastaveno, peníze na PD využity na nástavby v Nerudově ulici.</t>
  </si>
  <si>
    <t xml:space="preserve">Podmíněno studií rekonstrukce vlakového nádraží (zajišťuje Správa železnic); rozhodnutí posunula SŽ z roku 2021 na rok 2022. </t>
  </si>
  <si>
    <t xml:space="preserve">Jedná se o návratnou finanční výpomoc. Projekt školy robotická laboratoř financováno z dotačního programu MAS - IROP infrastruktura ZŠ. Realizován v roce 2021. V roce 2022 bude přes ZM prodloužen termín na vrácení z důvodu zpoždění platby dotace škole. </t>
  </si>
  <si>
    <t xml:space="preserve">Sloučení programu a zefektivnění kontroly parkovacích systémů a parkovného </t>
  </si>
  <si>
    <t>Předláždění zbývající části komunikace</t>
  </si>
  <si>
    <t>Zpracování podkladu pro budoucí uzavření nájemní smlouvy</t>
  </si>
  <si>
    <t xml:space="preserve">TERMÍN DOKONČENÍ </t>
  </si>
  <si>
    <t>červenec 2022</t>
  </si>
  <si>
    <t>prosinec 2022</t>
  </si>
  <si>
    <t>správa rezervy</t>
  </si>
  <si>
    <t>prosinec 2023</t>
  </si>
  <si>
    <t>PD, stavební povolení</t>
  </si>
  <si>
    <t>březen 2023</t>
  </si>
  <si>
    <t>PD, stavební povolení, žádost o dotaci</t>
  </si>
  <si>
    <t>září 2022</t>
  </si>
  <si>
    <t>PD kanalizace Potštátská</t>
  </si>
  <si>
    <t>srpen 2022</t>
  </si>
  <si>
    <t>duben 2022</t>
  </si>
  <si>
    <t>Mgr. Cyžová</t>
  </si>
  <si>
    <t>listopad 2022</t>
  </si>
  <si>
    <t>říjen 2022</t>
  </si>
  <si>
    <t>PD a realizace</t>
  </si>
  <si>
    <t>zpracování strategického dokumentu</t>
  </si>
  <si>
    <t>ORM v roce 2021 zpracoval aktualizaci studie likvidace odpadních vod. Studie bude v dubnu představena RM k rozhodnutí o dalším postupu (realizace/zastavení projektu), případně výběru variant realizace.</t>
  </si>
  <si>
    <t>ORM v roce 2021 zpracoval Studii variant řešení likvidace odpadních vod v této lokalitě. Studie bude v dubnu představena RM k rozhodnutí o dalším postupu (realizace/zastavení projektu), případně výběru variant realizace.</t>
  </si>
  <si>
    <t>Drábková</t>
  </si>
  <si>
    <t>Sportovní hřiště Hromůvka</t>
  </si>
  <si>
    <t>vypracování PD, realizace</t>
  </si>
  <si>
    <t>vypracování PD</t>
  </si>
  <si>
    <t xml:space="preserve">finanční prostředky zatím na OSM, RO ZM 31.03.2022 bude převedeno na OŠKT, který zadá vypracování PD </t>
  </si>
  <si>
    <t>škola ve spolupráci s OI zadá a uhradí vypracování PD, následně přefakturuje OŠKT</t>
  </si>
  <si>
    <t>dle dohody s vedením klubu seniorů bude vybrán termín a realizace malování</t>
  </si>
  <si>
    <t>jídelna ve spolupráci s OI zadá a uhradí vypracování PD, následně přefakturuje OŠKT</t>
  </si>
  <si>
    <t>investiční dotace školní jídelně do fondu investic - jedná se o vybavení</t>
  </si>
  <si>
    <t>ARCH</t>
  </si>
  <si>
    <t>ORD</t>
  </si>
  <si>
    <t>ORI</t>
  </si>
  <si>
    <t>Skácelová</t>
  </si>
  <si>
    <t>realiazce</t>
  </si>
  <si>
    <t>Ekoltes</t>
  </si>
  <si>
    <t>červen 2023</t>
  </si>
  <si>
    <t>stduie</t>
  </si>
  <si>
    <t>realizace EKOLTES, a.s.</t>
  </si>
  <si>
    <t>O jaké cyklostezky se bude přesně jednat,rozhodne vedení města</t>
  </si>
  <si>
    <t>podklady pro realizaci dodá OSM</t>
  </si>
  <si>
    <t>PD, část realizace</t>
  </si>
  <si>
    <t>Revitalizace koncertního sálu (koncertní síň pódium)</t>
  </si>
  <si>
    <t>V současné době je zpracován pouze koncept revitalizace kompletního koncertního sálu. Ten bude rozpracován do PD a dovolí-li to rozpočet akce po naprojektování, bude také část projektu zrealizována.</t>
  </si>
  <si>
    <t>Aktualizace studie z roku 2016 se zahrnutím potenciálních dotačních možností. ORM v roce 2021 zpracoval aktualizaci studie likvidace odpadních vod. Studie bude v dubnu představena RM k rozhodnutí o dalším postupu (realizace/zastavení projektu), případně výběru variant realizace.</t>
  </si>
  <si>
    <t>ORM v roce 2021 zpracoval studii možností likvidace odpadních vod v ul. Potštátská. Studie bude v dubnu představena RM k rozhodnutí o dalším postupu (realizace/zastavení projektu), případně výběru variant realizace.</t>
  </si>
  <si>
    <t>VYHODNOCENÍ AKČNÍHO PLÁNU ROKU 2021</t>
  </si>
  <si>
    <t>podána žádost o dotaci (100% uzn. nákladů), čeká se na rozhodnutí a případnou realizaci</t>
  </si>
  <si>
    <t>NÁVRH AKČNÍHO PLÁNU PRO ROK 2022</t>
  </si>
  <si>
    <r>
      <t>Radary na měření rychlosti v ul. Potštátská, Valšovice – elektropřípojky a betonové patky</t>
    </r>
    <r>
      <rPr>
        <sz val="10"/>
        <rFont val="Calibri"/>
        <family val="2"/>
        <charset val="238"/>
        <scheme val="minor"/>
      </rPr>
      <t xml:space="preserve"> – dokončení </t>
    </r>
  </si>
  <si>
    <r>
      <t xml:space="preserve">PD pro výsadbu zeleně - Revitalizace vybraných ploch a realizace výsadby trvalek a cibulovin </t>
    </r>
    <r>
      <rPr>
        <b/>
        <sz val="10"/>
        <color theme="9"/>
        <rFont val="Calibri"/>
        <family val="2"/>
        <charset val="238"/>
        <scheme val="minor"/>
      </rPr>
      <t>(realizovat i bez dotace)</t>
    </r>
  </si>
  <si>
    <r>
      <t>Oprava a restaurování mauzolea -</t>
    </r>
    <r>
      <rPr>
        <b/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color theme="9"/>
        <rFont val="Calibri"/>
        <family val="2"/>
        <charset val="238"/>
        <scheme val="minor"/>
      </rPr>
      <t>(již přidělená dotace)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</si>
</sst>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dd/mm/yy;@"/>
  </numFmts>
  <fonts count="4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color theme="7"/>
      <name val="Calibri"/>
      <family val="2"/>
      <charset val="238"/>
      <scheme val="minor"/>
    </font>
    <font>
      <b/>
      <sz val="10"/>
      <color theme="8"/>
      <name val="Calibri"/>
      <family val="2"/>
      <charset val="238"/>
      <scheme val="minor"/>
    </font>
    <font>
      <b/>
      <sz val="10"/>
      <color theme="9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10"/>
      <color theme="9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</cellStyleXfs>
  <cellXfs count="48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wrapText="1"/>
    </xf>
    <xf numFmtId="0" fontId="0" fillId="2" borderId="0" xfId="0" applyFill="1"/>
    <xf numFmtId="0" fontId="0" fillId="9" borderId="1" xfId="0" applyFill="1" applyBorder="1" applyAlignment="1" applyProtection="1"/>
    <xf numFmtId="49" fontId="0" fillId="9" borderId="1" xfId="0" applyNumberFormat="1" applyFill="1" applyBorder="1" applyAlignment="1" applyProtection="1">
      <alignment horizontal="center" vertical="center"/>
    </xf>
    <xf numFmtId="0" fontId="2" fillId="9" borderId="1" xfId="0" applyFont="1" applyFill="1" applyBorder="1" applyAlignment="1" applyProtection="1">
      <alignment horizontal="left" vertical="center" wrapText="1"/>
    </xf>
    <xf numFmtId="3" fontId="0" fillId="9" borderId="2" xfId="0" applyNumberFormat="1" applyFill="1" applyBorder="1" applyAlignment="1" applyProtection="1">
      <alignment horizontal="right" vertical="center" wrapText="1"/>
    </xf>
    <xf numFmtId="3" fontId="0" fillId="9" borderId="1" xfId="0" applyNumberFormat="1" applyFill="1" applyBorder="1" applyAlignment="1" applyProtection="1">
      <alignment horizontal="center" vertical="center" wrapText="1"/>
    </xf>
    <xf numFmtId="0" fontId="0" fillId="9" borderId="1" xfId="0" applyFill="1" applyBorder="1" applyAlignment="1" applyProtection="1">
      <alignment vertical="center" wrapText="1"/>
    </xf>
    <xf numFmtId="0" fontId="4" fillId="9" borderId="1" xfId="0" applyFont="1" applyFill="1" applyBorder="1" applyAlignment="1" applyProtection="1">
      <alignment horizontal="left" vertical="center" wrapText="1"/>
    </xf>
    <xf numFmtId="3" fontId="5" fillId="9" borderId="2" xfId="0" applyNumberFormat="1" applyFont="1" applyFill="1" applyBorder="1" applyAlignment="1" applyProtection="1">
      <alignment horizontal="right" vertical="center" wrapText="1"/>
    </xf>
    <xf numFmtId="3" fontId="5" fillId="9" borderId="1" xfId="0" applyNumberFormat="1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 applyProtection="1">
      <alignment horizontal="left" vertical="center" wrapText="1"/>
    </xf>
    <xf numFmtId="0" fontId="2" fillId="9" borderId="2" xfId="0" applyFont="1" applyFill="1" applyBorder="1" applyAlignment="1" applyProtection="1">
      <alignment horizontal="left" vertical="center" wrapText="1"/>
    </xf>
    <xf numFmtId="49" fontId="5" fillId="9" borderId="1" xfId="0" applyNumberFormat="1" applyFont="1" applyFill="1" applyBorder="1" applyAlignment="1" applyProtection="1">
      <alignment horizontal="center" vertical="center"/>
    </xf>
    <xf numFmtId="0" fontId="0" fillId="10" borderId="1" xfId="0" applyFont="1" applyFill="1" applyBorder="1" applyProtection="1"/>
    <xf numFmtId="3" fontId="5" fillId="9" borderId="1" xfId="0" applyNumberFormat="1" applyFont="1" applyFill="1" applyBorder="1" applyAlignment="1" applyProtection="1">
      <alignment horizontal="right" vertical="center" wrapText="1"/>
    </xf>
    <xf numFmtId="3" fontId="0" fillId="9" borderId="1" xfId="0" applyNumberFormat="1" applyFill="1" applyBorder="1" applyAlignment="1" applyProtection="1">
      <alignment horizontal="right" vertical="center" wrapText="1"/>
    </xf>
    <xf numFmtId="0" fontId="2" fillId="9" borderId="1" xfId="0" applyFont="1" applyFill="1" applyBorder="1" applyAlignment="1" applyProtection="1">
      <alignment wrapText="1"/>
    </xf>
    <xf numFmtId="0" fontId="4" fillId="9" borderId="1" xfId="0" applyFont="1" applyFill="1" applyBorder="1" applyAlignment="1" applyProtection="1">
      <alignment vertical="center" wrapText="1"/>
    </xf>
    <xf numFmtId="3" fontId="5" fillId="9" borderId="1" xfId="0" applyNumberFormat="1" applyFont="1" applyFill="1" applyBorder="1" applyAlignment="1" applyProtection="1">
      <alignment horizontal="right"/>
    </xf>
    <xf numFmtId="0" fontId="0" fillId="9" borderId="0" xfId="0" applyFill="1"/>
    <xf numFmtId="0" fontId="0" fillId="9" borderId="0" xfId="0" applyFill="1" applyAlignment="1">
      <alignment horizontal="center" vertical="center"/>
    </xf>
    <xf numFmtId="3" fontId="0" fillId="9" borderId="0" xfId="0" applyNumberFormat="1" applyFill="1"/>
    <xf numFmtId="0" fontId="0" fillId="9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8" fillId="11" borderId="1" xfId="0" applyFont="1" applyFill="1" applyBorder="1" applyAlignment="1" applyProtection="1">
      <alignment horizontal="left" vertical="center" wrapText="1"/>
      <protection locked="0"/>
    </xf>
    <xf numFmtId="0" fontId="0" fillId="9" borderId="0" xfId="0" applyFill="1" applyProtection="1">
      <protection locked="0"/>
    </xf>
    <xf numFmtId="0" fontId="0" fillId="9" borderId="1" xfId="0" applyFill="1" applyBorder="1" applyAlignment="1" applyProtection="1">
      <alignment horizontal="left"/>
    </xf>
    <xf numFmtId="0" fontId="0" fillId="9" borderId="1" xfId="0" applyFill="1" applyBorder="1" applyAlignment="1" applyProtection="1">
      <alignment horizontal="center" vertical="center"/>
    </xf>
    <xf numFmtId="0" fontId="0" fillId="9" borderId="8" xfId="0" applyFill="1" applyBorder="1" applyAlignment="1" applyProtection="1">
      <alignment horizontal="center" vertical="center"/>
    </xf>
    <xf numFmtId="0" fontId="0" fillId="7" borderId="8" xfId="0" applyFill="1" applyBorder="1" applyAlignment="1" applyProtection="1">
      <alignment horizontal="center" vertical="center"/>
    </xf>
    <xf numFmtId="0" fontId="0" fillId="9" borderId="2" xfId="0" applyFill="1" applyBorder="1" applyAlignment="1" applyProtection="1">
      <alignment horizontal="left"/>
    </xf>
    <xf numFmtId="0" fontId="0" fillId="9" borderId="2" xfId="0" applyFill="1" applyBorder="1" applyAlignment="1" applyProtection="1">
      <alignment horizontal="center" vertical="center"/>
    </xf>
    <xf numFmtId="0" fontId="0" fillId="7" borderId="2" xfId="0" applyFill="1" applyBorder="1" applyAlignment="1" applyProtection="1">
      <alignment horizontal="center" vertical="center"/>
    </xf>
    <xf numFmtId="0" fontId="0" fillId="9" borderId="1" xfId="0" applyFill="1" applyBorder="1" applyAlignment="1" applyProtection="1">
      <alignment horizontal="center" vertical="center" wrapText="1"/>
    </xf>
    <xf numFmtId="0" fontId="0" fillId="9" borderId="2" xfId="0" applyFill="1" applyBorder="1" applyAlignment="1" applyProtection="1">
      <alignment horizontal="center" vertical="center" wrapText="1"/>
    </xf>
    <xf numFmtId="0" fontId="0" fillId="9" borderId="5" xfId="0" applyFill="1" applyBorder="1" applyAlignment="1" applyProtection="1">
      <alignment horizontal="center" vertical="center"/>
    </xf>
    <xf numFmtId="0" fontId="0" fillId="7" borderId="5" xfId="0" applyFill="1" applyBorder="1" applyAlignment="1" applyProtection="1">
      <alignment horizontal="center" vertical="center"/>
    </xf>
    <xf numFmtId="0" fontId="0" fillId="9" borderId="2" xfId="0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center" vertical="center" wrapText="1"/>
    </xf>
    <xf numFmtId="0" fontId="5" fillId="9" borderId="1" xfId="0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0" fillId="9" borderId="13" xfId="0" applyFill="1" applyBorder="1" applyAlignment="1" applyProtection="1">
      <alignment horizontal="center" vertical="center" wrapText="1"/>
    </xf>
    <xf numFmtId="0" fontId="0" fillId="9" borderId="13" xfId="0" applyFill="1" applyBorder="1" applyAlignment="1" applyProtection="1">
      <alignment horizontal="center" vertical="center"/>
    </xf>
    <xf numFmtId="0" fontId="0" fillId="7" borderId="13" xfId="0" applyFill="1" applyBorder="1" applyAlignment="1" applyProtection="1">
      <alignment horizontal="center" vertical="center"/>
    </xf>
    <xf numFmtId="17" fontId="5" fillId="9" borderId="1" xfId="0" applyNumberFormat="1" applyFont="1" applyFill="1" applyBorder="1" applyAlignment="1" applyProtection="1">
      <alignment horizontal="center" vertical="center"/>
    </xf>
    <xf numFmtId="0" fontId="0" fillId="9" borderId="1" xfId="0" applyFill="1" applyBorder="1" applyAlignment="1" applyProtection="1">
      <alignment horizontal="left" vertical="center" wrapText="1"/>
    </xf>
    <xf numFmtId="49" fontId="6" fillId="9" borderId="1" xfId="0" applyNumberFormat="1" applyFont="1" applyFill="1" applyBorder="1" applyAlignment="1" applyProtection="1">
      <alignment horizontal="center" vertical="center"/>
    </xf>
    <xf numFmtId="0" fontId="0" fillId="9" borderId="3" xfId="0" applyFill="1" applyBorder="1" applyAlignment="1" applyProtection="1">
      <alignment horizontal="left" vertical="center" wrapText="1"/>
    </xf>
    <xf numFmtId="49" fontId="0" fillId="9" borderId="1" xfId="0" applyNumberFormat="1" applyFont="1" applyFill="1" applyBorder="1" applyAlignment="1" applyProtection="1">
      <alignment horizontal="center" vertical="center"/>
    </xf>
    <xf numFmtId="0" fontId="0" fillId="9" borderId="3" xfId="0" applyFill="1" applyBorder="1" applyAlignment="1" applyProtection="1">
      <alignment horizontal="left"/>
    </xf>
    <xf numFmtId="49" fontId="0" fillId="9" borderId="1" xfId="0" applyNumberFormat="1" applyFill="1" applyBorder="1" applyAlignment="1" applyProtection="1">
      <alignment horizontal="center" vertical="center" wrapText="1"/>
    </xf>
    <xf numFmtId="0" fontId="0" fillId="10" borderId="11" xfId="0" applyFont="1" applyFill="1" applyBorder="1" applyProtection="1"/>
    <xf numFmtId="0" fontId="0" fillId="9" borderId="11" xfId="0" applyFill="1" applyBorder="1" applyAlignment="1" applyProtection="1">
      <alignment horizontal="left" vertical="center" wrapText="1"/>
    </xf>
    <xf numFmtId="0" fontId="0" fillId="7" borderId="1" xfId="0" applyFill="1" applyBorder="1" applyAlignment="1" applyProtection="1">
      <alignment horizontal="center" vertical="center"/>
    </xf>
    <xf numFmtId="0" fontId="0" fillId="9" borderId="11" xfId="0" applyFill="1" applyBorder="1" applyAlignment="1" applyProtection="1">
      <alignment horizontal="left"/>
    </xf>
    <xf numFmtId="49" fontId="0" fillId="9" borderId="2" xfId="0" applyNumberFormat="1" applyFill="1" applyBorder="1" applyProtection="1"/>
    <xf numFmtId="164" fontId="0" fillId="9" borderId="2" xfId="0" applyNumberFormat="1" applyFill="1" applyBorder="1" applyAlignment="1" applyProtection="1">
      <alignment horizontal="center" vertical="center"/>
    </xf>
    <xf numFmtId="14" fontId="0" fillId="9" borderId="2" xfId="0" applyNumberFormat="1" applyFill="1" applyBorder="1" applyAlignment="1" applyProtection="1">
      <alignment horizontal="center" vertical="center"/>
    </xf>
    <xf numFmtId="17" fontId="0" fillId="9" borderId="2" xfId="0" applyNumberFormat="1" applyFill="1" applyBorder="1" applyAlignment="1" applyProtection="1">
      <alignment horizontal="center" vertical="center"/>
    </xf>
    <xf numFmtId="0" fontId="13" fillId="9" borderId="1" xfId="0" applyFont="1" applyFill="1" applyBorder="1" applyAlignment="1" applyProtection="1">
      <alignment vertical="center" wrapText="1"/>
    </xf>
    <xf numFmtId="3" fontId="12" fillId="9" borderId="1" xfId="0" applyNumberFormat="1" applyFont="1" applyFill="1" applyBorder="1" applyAlignment="1" applyProtection="1">
      <alignment horizontal="right" vertical="center"/>
    </xf>
    <xf numFmtId="0" fontId="5" fillId="9" borderId="1" xfId="0" applyFont="1" applyFill="1" applyBorder="1" applyAlignment="1" applyProtection="1">
      <alignment vertical="center" wrapText="1"/>
    </xf>
    <xf numFmtId="0" fontId="5" fillId="9" borderId="11" xfId="0" applyFont="1" applyFill="1" applyBorder="1" applyAlignment="1" applyProtection="1">
      <alignment horizontal="left" vertical="center" wrapText="1"/>
    </xf>
    <xf numFmtId="0" fontId="9" fillId="9" borderId="1" xfId="0" applyFont="1" applyFill="1" applyBorder="1" applyAlignment="1" applyProtection="1">
      <alignment vertical="center" wrapText="1"/>
    </xf>
    <xf numFmtId="3" fontId="11" fillId="9" borderId="1" xfId="0" applyNumberFormat="1" applyFont="1" applyFill="1" applyBorder="1" applyAlignment="1" applyProtection="1">
      <alignment horizontal="right" vertical="center"/>
    </xf>
    <xf numFmtId="0" fontId="5" fillId="9" borderId="1" xfId="0" applyFont="1" applyFill="1" applyBorder="1" applyAlignment="1" applyProtection="1">
      <alignment horizontal="left" vertical="center" wrapText="1"/>
    </xf>
    <xf numFmtId="0" fontId="0" fillId="9" borderId="1" xfId="0" applyFill="1" applyBorder="1" applyProtection="1"/>
    <xf numFmtId="0" fontId="0" fillId="7" borderId="1" xfId="0" applyFill="1" applyBorder="1" applyProtection="1"/>
    <xf numFmtId="17" fontId="0" fillId="9" borderId="1" xfId="0" applyNumberFormat="1" applyFill="1" applyBorder="1" applyAlignment="1" applyProtection="1">
      <alignment horizontal="center" vertical="center"/>
    </xf>
    <xf numFmtId="14" fontId="0" fillId="9" borderId="1" xfId="0" applyNumberFormat="1" applyFill="1" applyBorder="1" applyAlignment="1" applyProtection="1">
      <alignment horizontal="center" vertical="center"/>
    </xf>
    <xf numFmtId="3" fontId="11" fillId="9" borderId="1" xfId="0" applyNumberFormat="1" applyFont="1" applyFill="1" applyBorder="1" applyAlignment="1" applyProtection="1">
      <alignment vertical="center"/>
    </xf>
    <xf numFmtId="16" fontId="0" fillId="9" borderId="1" xfId="0" applyNumberFormat="1" applyFill="1" applyBorder="1" applyAlignment="1" applyProtection="1">
      <alignment horizontal="center" vertical="center"/>
    </xf>
    <xf numFmtId="0" fontId="13" fillId="9" borderId="1" xfId="0" applyFont="1" applyFill="1" applyBorder="1" applyAlignment="1" applyProtection="1">
      <alignment vertical="center"/>
    </xf>
    <xf numFmtId="3" fontId="12" fillId="9" borderId="1" xfId="3" applyNumberFormat="1" applyFont="1" applyFill="1" applyBorder="1" applyAlignment="1" applyProtection="1">
      <alignment horizontal="right" vertical="center"/>
    </xf>
    <xf numFmtId="0" fontId="9" fillId="9" borderId="1" xfId="2" applyFont="1" applyFill="1" applyBorder="1" applyAlignment="1" applyProtection="1">
      <alignment horizontal="left" vertical="center"/>
    </xf>
    <xf numFmtId="0" fontId="0" fillId="5" borderId="1" xfId="0" applyFill="1" applyBorder="1" applyAlignment="1" applyProtection="1">
      <alignment vertical="center" wrapText="1"/>
    </xf>
    <xf numFmtId="0" fontId="0" fillId="5" borderId="2" xfId="0" applyFill="1" applyBorder="1" applyAlignment="1" applyProtection="1">
      <alignment horizontal="left" vertical="center" wrapText="1"/>
    </xf>
    <xf numFmtId="49" fontId="0" fillId="5" borderId="1" xfId="0" applyNumberForma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lef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3" fontId="0" fillId="5" borderId="1" xfId="0" applyNumberForma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5" borderId="2" xfId="0" applyFill="1" applyBorder="1" applyAlignment="1" applyProtection="1">
      <alignment horizontal="center" vertical="center"/>
    </xf>
    <xf numFmtId="49" fontId="0" fillId="9" borderId="2" xfId="0" applyNumberFormat="1" applyFont="1" applyFill="1" applyBorder="1" applyAlignment="1" applyProtection="1">
      <alignment horizontal="center" vertical="center"/>
    </xf>
    <xf numFmtId="49" fontId="0" fillId="9" borderId="2" xfId="0" applyNumberForma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8" fillId="7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7" borderId="2" xfId="0" applyFill="1" applyBorder="1" applyAlignment="1" applyProtection="1">
      <alignment horizontal="center" vertical="center" wrapText="1" shrinkToFit="1"/>
    </xf>
    <xf numFmtId="3" fontId="0" fillId="7" borderId="8" xfId="0" applyNumberFormat="1" applyFill="1" applyBorder="1" applyAlignment="1" applyProtection="1">
      <alignment horizontal="center" vertical="center"/>
    </xf>
    <xf numFmtId="3" fontId="0" fillId="7" borderId="2" xfId="0" applyNumberForma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 wrapText="1"/>
    </xf>
    <xf numFmtId="3" fontId="0" fillId="7" borderId="5" xfId="0" applyNumberFormat="1" applyFill="1" applyBorder="1" applyAlignment="1" applyProtection="1">
      <alignment horizontal="center" vertical="center"/>
    </xf>
    <xf numFmtId="3" fontId="5" fillId="7" borderId="1" xfId="0" applyNumberFormat="1" applyFon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/>
    </xf>
    <xf numFmtId="3" fontId="0" fillId="7" borderId="1" xfId="0" applyNumberFormat="1" applyFill="1" applyBorder="1" applyAlignment="1" applyProtection="1">
      <alignment horizontal="center" vertical="center"/>
    </xf>
    <xf numFmtId="0" fontId="0" fillId="9" borderId="2" xfId="0" applyFill="1" applyBorder="1" applyProtection="1"/>
    <xf numFmtId="3" fontId="12" fillId="9" borderId="2" xfId="0" applyNumberFormat="1" applyFont="1" applyFill="1" applyBorder="1" applyAlignment="1" applyProtection="1">
      <alignment horizontal="right" vertical="center"/>
    </xf>
    <xf numFmtId="0" fontId="9" fillId="9" borderId="1" xfId="2" applyFont="1" applyFill="1" applyBorder="1" applyAlignment="1" applyProtection="1">
      <alignment horizontal="left" vertical="center" wrapText="1"/>
    </xf>
    <xf numFmtId="0" fontId="0" fillId="7" borderId="0" xfId="0" applyFill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3" fontId="0" fillId="7" borderId="1" xfId="0" applyNumberFormat="1" applyFill="1" applyBorder="1" applyAlignment="1" applyProtection="1">
      <alignment horizontal="center"/>
    </xf>
    <xf numFmtId="3" fontId="0" fillId="7" borderId="2" xfId="0" applyNumberFormat="1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 vertical="center" wrapText="1"/>
    </xf>
    <xf numFmtId="4" fontId="0" fillId="7" borderId="1" xfId="0" applyNumberFormat="1" applyFill="1" applyBorder="1" applyAlignment="1" applyProtection="1">
      <alignment horizontal="center" vertical="center"/>
    </xf>
    <xf numFmtId="4" fontId="0" fillId="7" borderId="2" xfId="0" applyNumberFormat="1" applyFill="1" applyBorder="1" applyAlignment="1" applyProtection="1">
      <alignment horizontal="center" vertical="center"/>
    </xf>
    <xf numFmtId="0" fontId="24" fillId="9" borderId="8" xfId="0" applyFont="1" applyFill="1" applyBorder="1" applyAlignment="1" applyProtection="1">
      <alignment horizontal="center" vertical="center"/>
    </xf>
    <xf numFmtId="0" fontId="24" fillId="9" borderId="2" xfId="0" applyFont="1" applyFill="1" applyBorder="1" applyAlignment="1" applyProtection="1">
      <alignment horizontal="center" vertical="center" wrapText="1" shrinkToFit="1"/>
    </xf>
    <xf numFmtId="0" fontId="24" fillId="9" borderId="2" xfId="0" applyFont="1" applyFill="1" applyBorder="1" applyAlignment="1" applyProtection="1">
      <alignment horizontal="center" vertical="center" wrapText="1"/>
    </xf>
    <xf numFmtId="0" fontId="24" fillId="9" borderId="5" xfId="0" applyFont="1" applyFill="1" applyBorder="1" applyAlignment="1" applyProtection="1">
      <alignment horizontal="center" vertical="center" wrapText="1"/>
    </xf>
    <xf numFmtId="0" fontId="25" fillId="9" borderId="1" xfId="0" applyFont="1" applyFill="1" applyBorder="1" applyAlignment="1" applyProtection="1">
      <alignment horizontal="center" vertical="center" wrapText="1"/>
    </xf>
    <xf numFmtId="0" fontId="24" fillId="9" borderId="13" xfId="0" applyFont="1" applyFill="1" applyBorder="1" applyAlignment="1" applyProtection="1">
      <alignment horizontal="center" vertical="center" wrapText="1"/>
    </xf>
    <xf numFmtId="0" fontId="23" fillId="9" borderId="8" xfId="0" applyFont="1" applyFill="1" applyBorder="1" applyAlignment="1" applyProtection="1">
      <alignment horizontal="center" vertical="center" wrapText="1"/>
    </xf>
    <xf numFmtId="0" fontId="24" fillId="9" borderId="8" xfId="0" applyFont="1" applyFill="1" applyBorder="1" applyAlignment="1" applyProtection="1">
      <alignment horizontal="center" vertical="center" wrapText="1"/>
    </xf>
    <xf numFmtId="0" fontId="24" fillId="9" borderId="2" xfId="0" applyFont="1" applyFill="1" applyBorder="1" applyAlignment="1" applyProtection="1">
      <alignment horizontal="center" vertical="center"/>
    </xf>
    <xf numFmtId="0" fontId="24" fillId="9" borderId="1" xfId="0" applyFont="1" applyFill="1" applyBorder="1" applyAlignment="1" applyProtection="1">
      <alignment horizontal="center" vertical="center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9" borderId="2" xfId="0" applyFont="1" applyFill="1" applyBorder="1" applyAlignment="1" applyProtection="1">
      <alignment horizontal="center" vertical="center" wrapText="1"/>
    </xf>
    <xf numFmtId="0" fontId="24" fillId="9" borderId="1" xfId="0" applyFont="1" applyFill="1" applyBorder="1" applyAlignment="1" applyProtection="1">
      <alignment horizontal="center" vertical="center" wrapText="1"/>
    </xf>
    <xf numFmtId="0" fontId="24" fillId="9" borderId="1" xfId="0" applyFont="1" applyFill="1" applyBorder="1" applyAlignment="1" applyProtection="1">
      <alignment horizontal="center" wrapText="1"/>
    </xf>
    <xf numFmtId="0" fontId="23" fillId="9" borderId="1" xfId="0" applyFont="1" applyFill="1" applyBorder="1" applyAlignment="1" applyProtection="1">
      <alignment horizontal="center" wrapText="1"/>
    </xf>
    <xf numFmtId="0" fontId="24" fillId="9" borderId="1" xfId="0" applyFont="1" applyFill="1" applyBorder="1" applyAlignment="1" applyProtection="1">
      <alignment horizontal="center"/>
    </xf>
    <xf numFmtId="0" fontId="25" fillId="9" borderId="1" xfId="0" applyFont="1" applyFill="1" applyBorder="1" applyAlignment="1" applyProtection="1">
      <alignment horizontal="center" wrapText="1"/>
    </xf>
    <xf numFmtId="0" fontId="24" fillId="9" borderId="1" xfId="0" applyFont="1" applyFill="1" applyBorder="1" applyAlignment="1" applyProtection="1">
      <alignment horizontal="center" wrapText="1" shrinkToFit="1"/>
    </xf>
    <xf numFmtId="0" fontId="24" fillId="9" borderId="2" xfId="0" applyFont="1" applyFill="1" applyBorder="1" applyAlignment="1" applyProtection="1">
      <alignment horizontal="center" wrapText="1"/>
    </xf>
    <xf numFmtId="0" fontId="24" fillId="5" borderId="2" xfId="0" applyFont="1" applyFill="1" applyBorder="1" applyAlignment="1" applyProtection="1">
      <alignment horizontal="center" vertical="center"/>
    </xf>
    <xf numFmtId="0" fontId="24" fillId="9" borderId="0" xfId="0" applyFont="1" applyFill="1" applyAlignment="1">
      <alignment horizontal="center"/>
    </xf>
    <xf numFmtId="0" fontId="8" fillId="11" borderId="1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0" fontId="5" fillId="7" borderId="1" xfId="0" applyFont="1" applyFill="1" applyBorder="1" applyAlignment="1" applyProtection="1">
      <alignment horizontal="center"/>
    </xf>
    <xf numFmtId="0" fontId="23" fillId="11" borderId="1" xfId="0" applyFont="1" applyFill="1" applyBorder="1" applyAlignment="1" applyProtection="1">
      <alignment horizontal="center" vertical="center"/>
      <protection locked="0"/>
    </xf>
    <xf numFmtId="0" fontId="23" fillId="11" borderId="1" xfId="0" applyFont="1" applyFill="1" applyBorder="1" applyAlignment="1" applyProtection="1">
      <alignment horizontal="center" vertical="center" wrapText="1"/>
      <protection locked="0"/>
    </xf>
    <xf numFmtId="49" fontId="23" fillId="11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1" xfId="0" applyFont="1" applyFill="1" applyBorder="1" applyAlignment="1" applyProtection="1">
      <alignment horizontal="center" vertical="center"/>
    </xf>
    <xf numFmtId="3" fontId="0" fillId="9" borderId="1" xfId="0" applyNumberFormat="1" applyFont="1" applyFill="1" applyBorder="1" applyAlignment="1" applyProtection="1">
      <alignment horizontal="center" vertical="center"/>
    </xf>
    <xf numFmtId="3" fontId="0" fillId="9" borderId="2" xfId="0" applyNumberFormat="1" applyFont="1" applyFill="1" applyBorder="1" applyAlignment="1" applyProtection="1">
      <alignment horizontal="center" vertical="center" wrapText="1"/>
    </xf>
    <xf numFmtId="3" fontId="5" fillId="9" borderId="2" xfId="0" applyNumberFormat="1" applyFont="1" applyFill="1" applyBorder="1" applyAlignment="1" applyProtection="1">
      <alignment horizontal="center" vertical="center" wrapText="1"/>
    </xf>
    <xf numFmtId="49" fontId="5" fillId="9" borderId="7" xfId="0" applyNumberFormat="1" applyFont="1" applyFill="1" applyBorder="1" applyAlignment="1" applyProtection="1">
      <alignment horizontal="center" vertical="center"/>
    </xf>
    <xf numFmtId="3" fontId="5" fillId="9" borderId="7" xfId="0" applyNumberFormat="1" applyFont="1" applyFill="1" applyBorder="1" applyAlignment="1" applyProtection="1">
      <alignment horizontal="center" vertical="center" wrapText="1"/>
    </xf>
    <xf numFmtId="0" fontId="5" fillId="9" borderId="7" xfId="0" applyFont="1" applyFill="1" applyBorder="1" applyAlignment="1" applyProtection="1">
      <alignment horizontal="center" vertical="center" wrapText="1"/>
    </xf>
    <xf numFmtId="3" fontId="0" fillId="9" borderId="1" xfId="0" applyNumberFormat="1" applyFont="1" applyFill="1" applyBorder="1" applyAlignment="1" applyProtection="1">
      <alignment horizontal="center" vertical="center" wrapText="1"/>
    </xf>
    <xf numFmtId="0" fontId="0" fillId="9" borderId="1" xfId="0" applyFont="1" applyFill="1" applyBorder="1" applyAlignment="1" applyProtection="1">
      <alignment horizontal="center" vertical="center" wrapText="1"/>
    </xf>
    <xf numFmtId="0" fontId="1" fillId="9" borderId="0" xfId="1" applyFill="1" applyProtection="1"/>
    <xf numFmtId="0" fontId="5" fillId="9" borderId="11" xfId="0" applyFont="1" applyFill="1" applyBorder="1" applyAlignment="1" applyProtection="1">
      <alignment horizontal="center" vertical="center" wrapText="1"/>
    </xf>
    <xf numFmtId="0" fontId="5" fillId="10" borderId="1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 wrapText="1" shrinkToFit="1"/>
    </xf>
    <xf numFmtId="3" fontId="0" fillId="9" borderId="1" xfId="0" applyNumberForma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49" fontId="2" fillId="5" borderId="1" xfId="0" applyNumberFormat="1" applyFont="1" applyFill="1" applyBorder="1" applyAlignment="1" applyProtection="1">
      <alignment horizontal="center" vertical="center"/>
    </xf>
    <xf numFmtId="3" fontId="2" fillId="5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8" fillId="11" borderId="1" xfId="0" applyFont="1" applyFill="1" applyBorder="1" applyAlignment="1" applyProtection="1">
      <alignment horizontal="center" vertical="center"/>
      <protection locked="0"/>
    </xf>
    <xf numFmtId="49" fontId="8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1" borderId="1" xfId="0" applyFont="1" applyFill="1" applyBorder="1" applyAlignment="1" applyProtection="1">
      <alignment horizontal="center" vertical="center" wrapText="1"/>
      <protection locked="0"/>
    </xf>
    <xf numFmtId="0" fontId="1" fillId="9" borderId="2" xfId="1" applyFill="1" applyBorder="1" applyProtection="1"/>
    <xf numFmtId="0" fontId="1" fillId="9" borderId="7" xfId="1" applyFill="1" applyBorder="1" applyAlignment="1" applyProtection="1">
      <alignment horizontal="left" vertical="center" wrapText="1"/>
    </xf>
    <xf numFmtId="0" fontId="1" fillId="9" borderId="1" xfId="1" applyFill="1" applyBorder="1" applyProtection="1"/>
    <xf numFmtId="0" fontId="1" fillId="9" borderId="4" xfId="1" applyFill="1" applyBorder="1" applyProtection="1"/>
    <xf numFmtId="0" fontId="1" fillId="9" borderId="1" xfId="1" applyFill="1" applyBorder="1" applyAlignment="1" applyProtection="1">
      <alignment horizontal="left" vertical="center" wrapText="1"/>
    </xf>
    <xf numFmtId="0" fontId="1" fillId="9" borderId="12" xfId="1" applyFill="1" applyBorder="1" applyAlignment="1" applyProtection="1">
      <alignment horizontal="left" vertical="center" wrapText="1"/>
    </xf>
    <xf numFmtId="0" fontId="1" fillId="9" borderId="4" xfId="1" applyFill="1" applyBorder="1" applyAlignment="1" applyProtection="1">
      <alignment horizontal="left" vertical="center" wrapText="1"/>
    </xf>
    <xf numFmtId="0" fontId="1" fillId="9" borderId="2" xfId="1" applyFill="1" applyBorder="1" applyAlignment="1" applyProtection="1">
      <alignment horizontal="left" vertical="center" wrapText="1"/>
    </xf>
    <xf numFmtId="0" fontId="1" fillId="9" borderId="0" xfId="1" applyFill="1" applyBorder="1" applyProtection="1"/>
    <xf numFmtId="0" fontId="1" fillId="5" borderId="2" xfId="1" applyFill="1" applyBorder="1" applyProtection="1"/>
    <xf numFmtId="0" fontId="1" fillId="5" borderId="1" xfId="1" applyFill="1" applyBorder="1" applyProtection="1"/>
    <xf numFmtId="0" fontId="8" fillId="8" borderId="1" xfId="0" applyFont="1" applyFill="1" applyBorder="1" applyAlignment="1" applyProtection="1">
      <alignment horizontal="center" vertical="center"/>
      <protection locked="0"/>
    </xf>
    <xf numFmtId="49" fontId="8" fillId="8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3" fontId="0" fillId="0" borderId="2" xfId="0" applyNumberFormat="1" applyBorder="1" applyAlignment="1" applyProtection="1">
      <alignment horizontal="right"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" fillId="0" borderId="2" xfId="1" applyBorder="1" applyProtection="1"/>
    <xf numFmtId="0" fontId="1" fillId="0" borderId="1" xfId="1" applyBorder="1" applyProtection="1"/>
    <xf numFmtId="0" fontId="5" fillId="2" borderId="1" xfId="0" applyFont="1" applyFill="1" applyBorder="1" applyAlignment="1" applyProtection="1"/>
    <xf numFmtId="0" fontId="5" fillId="2" borderId="1" xfId="0" applyFont="1" applyFill="1" applyBorder="1" applyAlignment="1" applyProtection="1">
      <alignment horizontal="left"/>
    </xf>
    <xf numFmtId="49" fontId="5" fillId="2" borderId="1" xfId="0" applyNumberFormat="1" applyFont="1" applyFill="1" applyBorder="1" applyAlignment="1" applyProtection="1">
      <alignment horizontal="center" vertical="center"/>
    </xf>
    <xf numFmtId="3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0" fontId="1" fillId="2" borderId="0" xfId="1" applyFill="1" applyBorder="1" applyProtection="1"/>
    <xf numFmtId="3" fontId="5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1" applyFill="1" applyBorder="1" applyProtection="1"/>
    <xf numFmtId="3" fontId="5" fillId="2" borderId="1" xfId="0" applyNumberFormat="1" applyFont="1" applyFill="1" applyBorder="1" applyAlignment="1" applyProtection="1">
      <alignment horizontal="right" vertical="center" wrapText="1"/>
    </xf>
    <xf numFmtId="0" fontId="1" fillId="2" borderId="1" xfId="1" applyFill="1" applyBorder="1" applyProtection="1"/>
    <xf numFmtId="0" fontId="5" fillId="2" borderId="7" xfId="0" applyFont="1" applyFill="1" applyBorder="1" applyAlignment="1" applyProtection="1"/>
    <xf numFmtId="3" fontId="5" fillId="2" borderId="8" xfId="0" applyNumberFormat="1" applyFont="1" applyFill="1" applyBorder="1" applyAlignment="1" applyProtection="1">
      <alignment horizontal="right" vertical="center" wrapText="1"/>
    </xf>
    <xf numFmtId="3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" fillId="2" borderId="8" xfId="1" applyFill="1" applyBorder="1" applyProtection="1"/>
    <xf numFmtId="0" fontId="5" fillId="2" borderId="2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vertical="center" wrapText="1"/>
    </xf>
    <xf numFmtId="0" fontId="1" fillId="2" borderId="1" xfId="1" applyFill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" fillId="0" borderId="0" xfId="1" applyBorder="1" applyProtection="1"/>
    <xf numFmtId="3" fontId="0" fillId="0" borderId="1" xfId="0" applyNumberForma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left" vertical="center" wrapText="1"/>
    </xf>
    <xf numFmtId="3" fontId="5" fillId="0" borderId="2" xfId="0" applyNumberFormat="1" applyFont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left" vertical="top" wrapText="1"/>
    </xf>
    <xf numFmtId="3" fontId="5" fillId="2" borderId="2" xfId="0" applyNumberFormat="1" applyFont="1" applyFill="1" applyBorder="1" applyAlignment="1" applyProtection="1">
      <alignment horizontal="right" vertical="center"/>
    </xf>
    <xf numFmtId="3" fontId="5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1" applyFill="1" applyBorder="1" applyProtection="1"/>
    <xf numFmtId="0" fontId="1" fillId="0" borderId="4" xfId="1" applyBorder="1" applyProtection="1"/>
    <xf numFmtId="0" fontId="1" fillId="2" borderId="10" xfId="1" applyFill="1" applyBorder="1" applyProtection="1"/>
    <xf numFmtId="0" fontId="5" fillId="2" borderId="1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wrapText="1"/>
    </xf>
    <xf numFmtId="3" fontId="5" fillId="2" borderId="1" xfId="0" applyNumberFormat="1" applyFont="1" applyFill="1" applyBorder="1" applyAlignment="1" applyProtection="1">
      <alignment horizontal="right" vertical="center"/>
    </xf>
    <xf numFmtId="0" fontId="5" fillId="2" borderId="11" xfId="0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5" fillId="4" borderId="1" xfId="0" applyFont="1" applyFill="1" applyBorder="1" applyProtection="1"/>
    <xf numFmtId="0" fontId="5" fillId="4" borderId="11" xfId="0" applyFont="1" applyFill="1" applyBorder="1" applyProtection="1"/>
    <xf numFmtId="0" fontId="1" fillId="0" borderId="1" xfId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1" fillId="0" borderId="0" xfId="1" applyProtection="1"/>
    <xf numFmtId="0" fontId="0" fillId="0" borderId="11" xfId="0" applyBorder="1" applyAlignment="1" applyProtection="1">
      <alignment horizontal="left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1" fillId="2" borderId="4" xfId="1" applyFill="1" applyBorder="1" applyProtection="1"/>
    <xf numFmtId="0" fontId="1" fillId="2" borderId="0" xfId="1" applyFill="1" applyBorder="1" applyAlignment="1" applyProtection="1">
      <alignment horizontal="left" vertical="center" wrapText="1"/>
    </xf>
    <xf numFmtId="49" fontId="0" fillId="0" borderId="1" xfId="0" applyNumberFormat="1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1" fillId="0" borderId="1" xfId="1" applyFill="1" applyBorder="1" applyProtection="1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0" fillId="3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27" fillId="0" borderId="1" xfId="1" applyFont="1" applyBorder="1" applyProtection="1"/>
    <xf numFmtId="0" fontId="14" fillId="0" borderId="0" xfId="0" applyFont="1"/>
    <xf numFmtId="0" fontId="1" fillId="0" borderId="1" xfId="1" applyFont="1" applyBorder="1" applyProtection="1"/>
    <xf numFmtId="49" fontId="5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right" vertical="center" wrapText="1"/>
    </xf>
    <xf numFmtId="3" fontId="0" fillId="2" borderId="1" xfId="0" applyNumberFormat="1" applyFont="1" applyFill="1" applyBorder="1" applyAlignment="1">
      <alignment horizontal="right" vertical="center" wrapText="1"/>
    </xf>
    <xf numFmtId="0" fontId="28" fillId="2" borderId="1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vertical="top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4" fillId="0" borderId="1" xfId="0" applyFont="1" applyBorder="1"/>
    <xf numFmtId="3" fontId="20" fillId="2" borderId="2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left"/>
    </xf>
    <xf numFmtId="0" fontId="5" fillId="2" borderId="4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vertical="center"/>
    </xf>
    <xf numFmtId="3" fontId="5" fillId="2" borderId="5" xfId="0" applyNumberFormat="1" applyFont="1" applyFill="1" applyBorder="1" applyAlignment="1" applyProtection="1">
      <alignment horizontal="right" vertical="center"/>
    </xf>
    <xf numFmtId="0" fontId="0" fillId="0" borderId="4" xfId="0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 wrapText="1"/>
    </xf>
    <xf numFmtId="0" fontId="0" fillId="0" borderId="3" xfId="0" applyBorder="1" applyAlignment="1">
      <alignment horizontal="center"/>
    </xf>
    <xf numFmtId="0" fontId="0" fillId="2" borderId="0" xfId="0" applyFill="1" applyBorder="1" applyAlignment="1" applyProtection="1">
      <alignment horizontal="center" vertical="center" wrapText="1"/>
    </xf>
    <xf numFmtId="0" fontId="1" fillId="2" borderId="0" xfId="1" applyFill="1" applyBorder="1" applyAlignment="1">
      <alignment horizontal="left" vertical="center" wrapText="1"/>
    </xf>
    <xf numFmtId="0" fontId="1" fillId="2" borderId="7" xfId="1" applyFill="1" applyBorder="1" applyProtection="1"/>
    <xf numFmtId="0" fontId="1" fillId="4" borderId="0" xfId="1" applyFill="1" applyBorder="1" applyProtection="1"/>
    <xf numFmtId="0" fontId="19" fillId="0" borderId="1" xfId="0" applyFont="1" applyBorder="1"/>
    <xf numFmtId="0" fontId="4" fillId="0" borderId="1" xfId="0" applyFont="1" applyFill="1" applyBorder="1" applyAlignment="1" applyProtection="1">
      <alignment vertical="center" wrapText="1"/>
    </xf>
    <xf numFmtId="49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19" fillId="0" borderId="1" xfId="0" applyFont="1" applyBorder="1" applyAlignment="1" applyProtection="1">
      <alignment wrapText="1"/>
    </xf>
    <xf numFmtId="0" fontId="14" fillId="2" borderId="1" xfId="0" applyFont="1" applyFill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vertical="center" wrapText="1"/>
    </xf>
    <xf numFmtId="0" fontId="24" fillId="0" borderId="1" xfId="0" applyFont="1" applyBorder="1" applyAlignment="1" applyProtection="1">
      <alignment horizontal="left" vertical="center" wrapText="1"/>
    </xf>
    <xf numFmtId="0" fontId="25" fillId="2" borderId="1" xfId="0" applyFont="1" applyFill="1" applyBorder="1" applyAlignment="1" applyProtection="1"/>
    <xf numFmtId="0" fontId="25" fillId="2" borderId="1" xfId="0" applyFont="1" applyFill="1" applyBorder="1" applyAlignment="1" applyProtection="1">
      <alignment horizontal="left"/>
    </xf>
    <xf numFmtId="0" fontId="29" fillId="2" borderId="1" xfId="0" applyFont="1" applyFill="1" applyBorder="1" applyAlignment="1" applyProtection="1">
      <alignment vertical="center" wrapText="1"/>
    </xf>
    <xf numFmtId="3" fontId="25" fillId="0" borderId="1" xfId="0" applyNumberFormat="1" applyFont="1" applyBorder="1" applyAlignment="1" applyProtection="1">
      <alignment horizontal="center" vertical="center" wrapText="1"/>
    </xf>
    <xf numFmtId="0" fontId="29" fillId="2" borderId="1" xfId="0" applyFont="1" applyFill="1" applyBorder="1" applyAlignment="1" applyProtection="1">
      <alignment horizontal="left" vertical="center" wrapText="1"/>
    </xf>
    <xf numFmtId="3" fontId="25" fillId="2" borderId="2" xfId="0" applyNumberFormat="1" applyFont="1" applyFill="1" applyBorder="1" applyAlignment="1" applyProtection="1">
      <alignment horizontal="right" vertical="center" wrapText="1"/>
    </xf>
    <xf numFmtId="3" fontId="25" fillId="2" borderId="1" xfId="0" applyNumberFormat="1" applyFont="1" applyFill="1" applyBorder="1" applyAlignment="1" applyProtection="1">
      <alignment horizontal="center" vertical="center" wrapText="1"/>
    </xf>
    <xf numFmtId="0" fontId="30" fillId="0" borderId="7" xfId="1" applyFont="1" applyBorder="1" applyProtection="1"/>
    <xf numFmtId="0" fontId="24" fillId="0" borderId="1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 wrapText="1"/>
    </xf>
    <xf numFmtId="0" fontId="30" fillId="0" borderId="0" xfId="1" applyFont="1" applyBorder="1" applyProtection="1"/>
    <xf numFmtId="0" fontId="30" fillId="0" borderId="1" xfId="1" applyFont="1" applyBorder="1" applyProtection="1"/>
    <xf numFmtId="0" fontId="24" fillId="0" borderId="1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center" vertical="center"/>
    </xf>
    <xf numFmtId="0" fontId="30" fillId="2" borderId="2" xfId="1" applyFont="1" applyFill="1" applyBorder="1" applyProtection="1"/>
    <xf numFmtId="0" fontId="25" fillId="2" borderId="7" xfId="0" applyFont="1" applyFill="1" applyBorder="1" applyAlignment="1" applyProtection="1"/>
    <xf numFmtId="3" fontId="25" fillId="2" borderId="8" xfId="0" applyNumberFormat="1" applyFont="1" applyFill="1" applyBorder="1" applyAlignment="1" applyProtection="1">
      <alignment horizontal="right" vertical="center" wrapText="1"/>
    </xf>
    <xf numFmtId="3" fontId="25" fillId="2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9" xfId="0" applyFont="1" applyBorder="1" applyAlignment="1" applyProtection="1">
      <alignment horizontal="center" vertical="center"/>
    </xf>
    <xf numFmtId="0" fontId="30" fillId="2" borderId="8" xfId="1" applyFont="1" applyFill="1" applyBorder="1" applyProtection="1"/>
    <xf numFmtId="0" fontId="30" fillId="0" borderId="2" xfId="1" applyFont="1" applyBorder="1" applyProtection="1"/>
    <xf numFmtId="0" fontId="25" fillId="2" borderId="1" xfId="0" applyFont="1" applyFill="1" applyBorder="1" applyAlignment="1" applyProtection="1">
      <alignment vertical="center" wrapText="1"/>
    </xf>
    <xf numFmtId="0" fontId="25" fillId="2" borderId="1" xfId="0" applyFont="1" applyFill="1" applyBorder="1" applyAlignment="1" applyProtection="1">
      <alignment horizontal="left" vertical="center" wrapText="1"/>
    </xf>
    <xf numFmtId="3" fontId="25" fillId="0" borderId="2" xfId="0" applyNumberFormat="1" applyFont="1" applyBorder="1" applyAlignment="1" applyProtection="1">
      <alignment horizontal="right" vertical="center" wrapText="1"/>
    </xf>
    <xf numFmtId="3" fontId="25" fillId="2" borderId="1" xfId="0" applyNumberFormat="1" applyFont="1" applyFill="1" applyBorder="1" applyAlignment="1" applyProtection="1">
      <alignment horizontal="right" vertical="center" wrapText="1"/>
    </xf>
    <xf numFmtId="0" fontId="30" fillId="2" borderId="0" xfId="1" applyFont="1" applyFill="1" applyBorder="1" applyProtection="1"/>
    <xf numFmtId="0" fontId="25" fillId="0" borderId="1" xfId="0" applyFont="1" applyBorder="1" applyAlignment="1" applyProtection="1">
      <alignment horizontal="center" vertical="center"/>
    </xf>
    <xf numFmtId="0" fontId="30" fillId="2" borderId="1" xfId="1" applyFont="1" applyFill="1" applyBorder="1" applyProtection="1"/>
    <xf numFmtId="3" fontId="25" fillId="2" borderId="2" xfId="0" applyNumberFormat="1" applyFont="1" applyFill="1" applyBorder="1" applyAlignment="1" applyProtection="1">
      <alignment horizontal="right" vertical="center"/>
    </xf>
    <xf numFmtId="0" fontId="24" fillId="2" borderId="1" xfId="0" applyFont="1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left" vertical="center" wrapText="1"/>
    </xf>
    <xf numFmtId="0" fontId="30" fillId="2" borderId="1" xfId="1" applyFont="1" applyFill="1" applyBorder="1" applyAlignment="1" applyProtection="1">
      <alignment horizontal="left" vertical="center" wrapText="1"/>
    </xf>
    <xf numFmtId="0" fontId="29" fillId="2" borderId="1" xfId="0" applyFont="1" applyFill="1" applyBorder="1" applyAlignment="1" applyProtection="1">
      <alignment horizontal="left" vertical="center"/>
    </xf>
    <xf numFmtId="0" fontId="25" fillId="2" borderId="11" xfId="0" applyFont="1" applyFill="1" applyBorder="1" applyAlignment="1" applyProtection="1">
      <alignment horizontal="left"/>
    </xf>
    <xf numFmtId="0" fontId="24" fillId="2" borderId="1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30" fillId="2" borderId="0" xfId="1" applyFont="1" applyFill="1" applyBorder="1" applyAlignment="1" applyProtection="1">
      <alignment horizontal="left" vertical="center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25" fillId="2" borderId="3" xfId="0" applyFont="1" applyFill="1" applyBorder="1" applyAlignment="1" applyProtection="1">
      <alignment horizontal="center" vertical="center" wrapText="1"/>
    </xf>
    <xf numFmtId="0" fontId="25" fillId="0" borderId="3" xfId="0" applyFont="1" applyBorder="1" applyAlignment="1" applyProtection="1">
      <alignment horizontal="center" vertical="center"/>
    </xf>
    <xf numFmtId="0" fontId="24" fillId="3" borderId="1" xfId="0" applyFont="1" applyFill="1" applyBorder="1" applyAlignment="1" applyProtection="1"/>
    <xf numFmtId="0" fontId="24" fillId="3" borderId="1" xfId="0" applyFont="1" applyFill="1" applyBorder="1" applyAlignment="1" applyProtection="1">
      <alignment horizontal="left"/>
    </xf>
    <xf numFmtId="0" fontId="26" fillId="3" borderId="1" xfId="0" applyFont="1" applyFill="1" applyBorder="1" applyAlignment="1" applyProtection="1">
      <alignment horizontal="left" vertical="center" wrapText="1"/>
    </xf>
    <xf numFmtId="3" fontId="26" fillId="3" borderId="1" xfId="0" applyNumberFormat="1" applyFont="1" applyFill="1" applyBorder="1" applyAlignment="1" applyProtection="1">
      <alignment horizontal="center" vertical="center" wrapText="1"/>
    </xf>
    <xf numFmtId="0" fontId="30" fillId="2" borderId="4" xfId="1" applyFont="1" applyFill="1" applyBorder="1" applyProtection="1"/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left" vertical="center" wrapText="1"/>
    </xf>
    <xf numFmtId="0" fontId="24" fillId="0" borderId="1" xfId="0" applyFont="1" applyBorder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/>
    <xf numFmtId="0" fontId="24" fillId="0" borderId="0" xfId="0" applyFont="1" applyBorder="1" applyAlignment="1"/>
    <xf numFmtId="0" fontId="24" fillId="0" borderId="0" xfId="0" applyFont="1" applyAlignment="1">
      <alignment horizontal="left"/>
    </xf>
    <xf numFmtId="0" fontId="24" fillId="0" borderId="0" xfId="0" applyFont="1" applyAlignment="1"/>
    <xf numFmtId="0" fontId="26" fillId="0" borderId="0" xfId="0" applyFont="1" applyBorder="1" applyAlignment="1">
      <alignment horizontal="left" vertical="center" wrapText="1"/>
    </xf>
    <xf numFmtId="3" fontId="24" fillId="0" borderId="0" xfId="0" applyNumberFormat="1" applyFont="1" applyBorder="1" applyAlignment="1">
      <alignment horizontal="right" vertical="center" wrapText="1"/>
    </xf>
    <xf numFmtId="3" fontId="24" fillId="0" borderId="0" xfId="0" applyNumberFormat="1" applyFont="1" applyBorder="1" applyAlignment="1">
      <alignment horizontal="center" vertical="center" wrapText="1"/>
    </xf>
    <xf numFmtId="3" fontId="26" fillId="2" borderId="0" xfId="0" applyNumberFormat="1" applyFont="1" applyFill="1" applyBorder="1" applyAlignment="1">
      <alignment horizontal="right" vertical="center" wrapText="1"/>
    </xf>
    <xf numFmtId="0" fontId="26" fillId="0" borderId="1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 wrapText="1"/>
    </xf>
    <xf numFmtId="3" fontId="31" fillId="3" borderId="1" xfId="0" applyNumberFormat="1" applyFont="1" applyFill="1" applyBorder="1" applyAlignment="1" applyProtection="1">
      <alignment horizontal="right" vertical="center" wrapText="1"/>
    </xf>
    <xf numFmtId="0" fontId="25" fillId="0" borderId="1" xfId="0" applyFont="1" applyBorder="1" applyAlignment="1" applyProtection="1">
      <alignment horizontal="center" vertical="center" wrapText="1"/>
    </xf>
    <xf numFmtId="3" fontId="25" fillId="0" borderId="1" xfId="0" applyNumberFormat="1" applyFont="1" applyBorder="1" applyAlignment="1" applyProtection="1">
      <alignment horizontal="right" vertical="center" wrapText="1"/>
    </xf>
    <xf numFmtId="0" fontId="29" fillId="0" borderId="1" xfId="0" applyFont="1" applyBorder="1"/>
    <xf numFmtId="0" fontId="33" fillId="2" borderId="1" xfId="0" applyFont="1" applyFill="1" applyBorder="1" applyAlignment="1" applyProtection="1">
      <alignment horizontal="left" vertical="center" wrapText="1"/>
    </xf>
    <xf numFmtId="0" fontId="25" fillId="0" borderId="7" xfId="0" applyFont="1" applyBorder="1" applyAlignment="1" applyProtection="1">
      <alignment horizontal="center" vertical="center"/>
    </xf>
    <xf numFmtId="0" fontId="25" fillId="2" borderId="1" xfId="0" applyFont="1" applyFill="1" applyBorder="1" applyAlignment="1" applyProtection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34" fillId="2" borderId="1" xfId="0" applyFont="1" applyFill="1" applyBorder="1" applyAlignment="1" applyProtection="1">
      <alignment vertical="center" wrapText="1"/>
    </xf>
    <xf numFmtId="0" fontId="34" fillId="2" borderId="1" xfId="0" applyFont="1" applyFill="1" applyBorder="1" applyAlignment="1" applyProtection="1">
      <alignment horizontal="left" vertical="center" wrapText="1"/>
    </xf>
    <xf numFmtId="0" fontId="29" fillId="0" borderId="1" xfId="0" applyFont="1" applyBorder="1" applyAlignment="1">
      <alignment wrapText="1"/>
    </xf>
    <xf numFmtId="0" fontId="25" fillId="12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right" vertical="center" wrapText="1"/>
    </xf>
    <xf numFmtId="0" fontId="0" fillId="7" borderId="1" xfId="0" applyFont="1" applyFill="1" applyBorder="1" applyAlignment="1" applyProtection="1">
      <alignment horizontal="center" vertical="center"/>
    </xf>
    <xf numFmtId="0" fontId="0" fillId="7" borderId="1" xfId="0" applyFont="1" applyFill="1" applyBorder="1" applyAlignment="1" applyProtection="1">
      <alignment horizontal="center" vertical="center" wrapText="1"/>
    </xf>
    <xf numFmtId="0" fontId="0" fillId="9" borderId="1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/>
    </xf>
    <xf numFmtId="0" fontId="0" fillId="7" borderId="0" xfId="0" applyFill="1" applyAlignment="1">
      <alignment horizontal="center" vertical="center"/>
    </xf>
    <xf numFmtId="0" fontId="2" fillId="9" borderId="1" xfId="0" applyFont="1" applyFill="1" applyBorder="1" applyAlignment="1" applyProtection="1">
      <alignment horizontal="left" vertical="center"/>
    </xf>
    <xf numFmtId="0" fontId="13" fillId="9" borderId="1" xfId="0" applyFont="1" applyFill="1" applyBorder="1" applyAlignment="1" applyProtection="1">
      <alignment horizontal="left" vertical="center"/>
    </xf>
    <xf numFmtId="0" fontId="4" fillId="9" borderId="8" xfId="0" applyFont="1" applyFill="1" applyBorder="1" applyAlignment="1" applyProtection="1">
      <alignment horizontal="left" vertical="center" wrapText="1"/>
    </xf>
    <xf numFmtId="0" fontId="4" fillId="9" borderId="2" xfId="0" applyFont="1" applyFill="1" applyBorder="1" applyAlignment="1" applyProtection="1">
      <alignment horizontal="left" vertical="center"/>
    </xf>
    <xf numFmtId="0" fontId="2" fillId="9" borderId="2" xfId="0" applyFont="1" applyFill="1" applyBorder="1" applyAlignment="1" applyProtection="1">
      <alignment horizontal="left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4" fillId="9" borderId="1" xfId="0" applyFont="1" applyFill="1" applyBorder="1" applyAlignment="1" applyProtection="1">
      <alignment horizontal="left" vertical="center" wrapText="1"/>
    </xf>
    <xf numFmtId="0" fontId="26" fillId="5" borderId="1" xfId="0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0" fillId="7" borderId="1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>
      <alignment horizontal="right" vertical="center"/>
    </xf>
    <xf numFmtId="0" fontId="0" fillId="7" borderId="0" xfId="0" applyFill="1" applyAlignment="1">
      <alignment horizontal="right" vertical="center"/>
    </xf>
    <xf numFmtId="4" fontId="0" fillId="7" borderId="1" xfId="0" applyNumberFormat="1" applyFill="1" applyBorder="1" applyAlignment="1" applyProtection="1">
      <alignment horizontal="right" vertical="center"/>
    </xf>
    <xf numFmtId="4" fontId="2" fillId="5" borderId="1" xfId="0" applyNumberFormat="1" applyFont="1" applyFill="1" applyBorder="1" applyAlignment="1" applyProtection="1">
      <alignment horizontal="right" vertical="center"/>
    </xf>
    <xf numFmtId="0" fontId="23" fillId="2" borderId="1" xfId="0" applyFont="1" applyFill="1" applyBorder="1" applyAlignment="1" applyProtection="1">
      <alignment vertical="center" wrapText="1"/>
    </xf>
    <xf numFmtId="0" fontId="23" fillId="2" borderId="1" xfId="0" applyFont="1" applyFill="1" applyBorder="1" applyAlignment="1" applyProtection="1"/>
    <xf numFmtId="0" fontId="14" fillId="2" borderId="1" xfId="0" applyFont="1" applyFill="1" applyBorder="1" applyAlignment="1" applyProtection="1"/>
    <xf numFmtId="0" fontId="25" fillId="2" borderId="7" xfId="0" applyFont="1" applyFill="1" applyBorder="1" applyAlignment="1" applyProtection="1">
      <alignment vertical="center" wrapText="1"/>
    </xf>
    <xf numFmtId="0" fontId="25" fillId="2" borderId="7" xfId="0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center" vertical="center"/>
    </xf>
    <xf numFmtId="0" fontId="29" fillId="0" borderId="7" xfId="0" applyFont="1" applyBorder="1" applyAlignment="1">
      <alignment wrapText="1"/>
    </xf>
    <xf numFmtId="0" fontId="29" fillId="2" borderId="0" xfId="0" applyFont="1" applyFill="1" applyBorder="1" applyAlignment="1" applyProtection="1">
      <alignment vertical="center"/>
    </xf>
    <xf numFmtId="0" fontId="5" fillId="2" borderId="7" xfId="0" applyFont="1" applyFill="1" applyBorder="1" applyAlignment="1" applyProtection="1">
      <alignment horizontal="center" vertical="center" wrapText="1"/>
    </xf>
    <xf numFmtId="0" fontId="25" fillId="12" borderId="7" xfId="0" applyFont="1" applyFill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center" vertical="center" wrapText="1"/>
    </xf>
    <xf numFmtId="0" fontId="25" fillId="0" borderId="3" xfId="0" applyFont="1" applyBorder="1" applyAlignment="1" applyProtection="1">
      <alignment horizontal="center" vertical="center" wrapText="1"/>
    </xf>
    <xf numFmtId="0" fontId="30" fillId="0" borderId="4" xfId="1" applyFont="1" applyFill="1" applyBorder="1" applyProtection="1"/>
    <xf numFmtId="0" fontId="30" fillId="0" borderId="4" xfId="1" applyFont="1" applyBorder="1" applyProtection="1"/>
    <xf numFmtId="0" fontId="25" fillId="13" borderId="1" xfId="0" applyFont="1" applyFill="1" applyBorder="1" applyAlignment="1" applyProtection="1">
      <alignment vertical="center" wrapText="1"/>
    </xf>
    <xf numFmtId="3" fontId="25" fillId="13" borderId="1" xfId="0" applyNumberFormat="1" applyFont="1" applyFill="1" applyBorder="1" applyAlignment="1" applyProtection="1">
      <alignment horizontal="right" vertical="center" wrapText="1"/>
    </xf>
    <xf numFmtId="3" fontId="25" fillId="13" borderId="1" xfId="0" applyNumberFormat="1" applyFont="1" applyFill="1" applyBorder="1" applyAlignment="1" applyProtection="1">
      <alignment horizontal="center" vertical="center" wrapText="1"/>
    </xf>
    <xf numFmtId="0" fontId="29" fillId="13" borderId="1" xfId="0" applyFont="1" applyFill="1" applyBorder="1" applyAlignment="1" applyProtection="1">
      <alignment horizontal="left" vertical="center" wrapText="1"/>
    </xf>
    <xf numFmtId="0" fontId="29" fillId="13" borderId="1" xfId="0" applyFont="1" applyFill="1" applyBorder="1" applyAlignment="1" applyProtection="1">
      <alignment vertical="center" wrapText="1"/>
    </xf>
    <xf numFmtId="0" fontId="33" fillId="13" borderId="1" xfId="0" applyFont="1" applyFill="1" applyBorder="1" applyAlignment="1" applyProtection="1">
      <alignment horizontal="left" vertical="center" wrapText="1"/>
    </xf>
    <xf numFmtId="0" fontId="30" fillId="13" borderId="1" xfId="1" applyFont="1" applyFill="1" applyBorder="1" applyAlignment="1" applyProtection="1">
      <alignment horizontal="left" vertical="center" wrapText="1"/>
    </xf>
    <xf numFmtId="0" fontId="29" fillId="13" borderId="1" xfId="0" applyFont="1" applyFill="1" applyBorder="1" applyAlignment="1" applyProtection="1">
      <alignment vertical="center"/>
    </xf>
    <xf numFmtId="0" fontId="24" fillId="13" borderId="1" xfId="0" applyFont="1" applyFill="1" applyBorder="1" applyAlignment="1" applyProtection="1">
      <alignment vertical="center" wrapText="1"/>
    </xf>
    <xf numFmtId="0" fontId="25" fillId="13" borderId="1" xfId="0" applyFont="1" applyFill="1" applyBorder="1" applyAlignment="1" applyProtection="1">
      <alignment horizontal="center" vertical="center" wrapText="1"/>
    </xf>
    <xf numFmtId="0" fontId="24" fillId="13" borderId="1" xfId="0" applyFont="1" applyFill="1" applyBorder="1" applyAlignment="1" applyProtection="1">
      <alignment horizontal="center" vertical="center" wrapText="1"/>
    </xf>
    <xf numFmtId="0" fontId="25" fillId="13" borderId="1" xfId="0" applyFont="1" applyFill="1" applyBorder="1" applyAlignment="1" applyProtection="1">
      <alignment horizontal="center" vertical="center"/>
    </xf>
    <xf numFmtId="49" fontId="24" fillId="13" borderId="1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49" fontId="24" fillId="13" borderId="1" xfId="0" applyNumberFormat="1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left" vertical="center" wrapText="1"/>
    </xf>
    <xf numFmtId="0" fontId="25" fillId="13" borderId="1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/>
    <xf numFmtId="3" fontId="24" fillId="13" borderId="1" xfId="0" applyNumberFormat="1" applyFont="1" applyFill="1" applyBorder="1" applyAlignment="1">
      <alignment horizontal="right" vertical="center"/>
    </xf>
    <xf numFmtId="0" fontId="24" fillId="14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vertical="center" wrapText="1"/>
    </xf>
    <xf numFmtId="0" fontId="24" fillId="0" borderId="0" xfId="0" applyFont="1" applyAlignment="1" applyProtection="1">
      <alignment vertical="center"/>
      <protection locked="0"/>
    </xf>
    <xf numFmtId="0" fontId="25" fillId="13" borderId="1" xfId="0" applyFont="1" applyFill="1" applyBorder="1" applyAlignment="1" applyProtection="1">
      <alignment vertical="center"/>
    </xf>
    <xf numFmtId="0" fontId="24" fillId="14" borderId="1" xfId="0" applyFont="1" applyFill="1" applyBorder="1" applyAlignment="1">
      <alignment vertical="center"/>
    </xf>
    <xf numFmtId="0" fontId="24" fillId="13" borderId="1" xfId="0" applyFont="1" applyFill="1" applyBorder="1" applyAlignment="1">
      <alignment vertical="center"/>
    </xf>
    <xf numFmtId="0" fontId="30" fillId="13" borderId="1" xfId="1" applyFont="1" applyFill="1" applyBorder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13" borderId="1" xfId="0" applyFont="1" applyFill="1" applyBorder="1" applyAlignment="1">
      <alignment vertical="center" wrapText="1"/>
    </xf>
    <xf numFmtId="0" fontId="29" fillId="13" borderId="1" xfId="0" applyFont="1" applyFill="1" applyBorder="1" applyAlignment="1">
      <alignment vertical="center"/>
    </xf>
    <xf numFmtId="0" fontId="5" fillId="9" borderId="3" xfId="0" applyFont="1" applyFill="1" applyBorder="1" applyAlignment="1" applyProtection="1">
      <alignment horizontal="center" vertical="center" wrapText="1"/>
    </xf>
    <xf numFmtId="0" fontId="0" fillId="9" borderId="11" xfId="0" applyFont="1" applyFill="1" applyBorder="1" applyAlignment="1" applyProtection="1">
      <alignment horizontal="center" vertical="center"/>
    </xf>
    <xf numFmtId="0" fontId="0" fillId="9" borderId="11" xfId="0" applyFill="1" applyBorder="1" applyAlignment="1" applyProtection="1">
      <alignment horizontal="center" vertical="center"/>
    </xf>
    <xf numFmtId="0" fontId="5" fillId="9" borderId="11" xfId="0" applyFont="1" applyFill="1" applyBorder="1" applyAlignment="1" applyProtection="1">
      <alignment horizontal="center" vertical="center"/>
    </xf>
    <xf numFmtId="0" fontId="5" fillId="9" borderId="9" xfId="0" applyFont="1" applyFill="1" applyBorder="1" applyAlignment="1" applyProtection="1">
      <alignment horizontal="center" vertical="center" wrapText="1"/>
    </xf>
    <xf numFmtId="49" fontId="0" fillId="9" borderId="0" xfId="0" applyNumberFormat="1" applyFont="1" applyFill="1" applyBorder="1" applyAlignment="1" applyProtection="1">
      <alignment horizontal="center" vertical="center"/>
    </xf>
    <xf numFmtId="0" fontId="13" fillId="9" borderId="2" xfId="0" applyFont="1" applyFill="1" applyBorder="1" applyAlignment="1" applyProtection="1">
      <alignment horizontal="left" vertical="center"/>
    </xf>
    <xf numFmtId="3" fontId="0" fillId="9" borderId="2" xfId="0" applyNumberFormat="1" applyFont="1" applyFill="1" applyBorder="1" applyAlignment="1" applyProtection="1">
      <alignment horizontal="center" vertical="center"/>
    </xf>
    <xf numFmtId="3" fontId="0" fillId="9" borderId="2" xfId="0" applyNumberFormat="1" applyFill="1" applyBorder="1" applyAlignment="1" applyProtection="1">
      <alignment horizontal="center" vertical="center"/>
    </xf>
    <xf numFmtId="3" fontId="5" fillId="9" borderId="1" xfId="0" applyNumberFormat="1" applyFont="1" applyFill="1" applyBorder="1" applyAlignment="1" applyProtection="1">
      <alignment horizontal="center" vertical="center"/>
    </xf>
    <xf numFmtId="3" fontId="5" fillId="9" borderId="8" xfId="0" applyNumberFormat="1" applyFont="1" applyFill="1" applyBorder="1" applyAlignment="1" applyProtection="1">
      <alignment horizontal="center" vertical="center" wrapText="1"/>
    </xf>
    <xf numFmtId="0" fontId="36" fillId="9" borderId="1" xfId="0" applyFont="1" applyFill="1" applyBorder="1" applyAlignment="1">
      <alignment horizontal="left" vertical="center" wrapText="1"/>
    </xf>
    <xf numFmtId="0" fontId="24" fillId="9" borderId="0" xfId="0" applyFont="1" applyFill="1" applyBorder="1" applyAlignment="1" applyProtection="1">
      <alignment horizontal="left" vertical="center" wrapText="1"/>
    </xf>
    <xf numFmtId="0" fontId="25" fillId="9" borderId="1" xfId="0" applyFont="1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24" fillId="0" borderId="0" xfId="0" applyFont="1" applyBorder="1" applyAlignment="1" applyProtection="1">
      <alignment horizontal="left" vertical="center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40" fillId="9" borderId="1" xfId="1" applyFont="1" applyFill="1" applyBorder="1" applyAlignment="1" applyProtection="1">
      <alignment horizontal="center" vertical="center" wrapText="1"/>
    </xf>
    <xf numFmtId="0" fontId="18" fillId="9" borderId="1" xfId="0" applyFont="1" applyFill="1" applyBorder="1" applyAlignment="1" applyProtection="1">
      <alignment horizontal="center" vertical="center" wrapText="1"/>
    </xf>
    <xf numFmtId="0" fontId="41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6" fillId="0" borderId="0" xfId="0" applyFont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0" fontId="30" fillId="13" borderId="1" xfId="1" applyFont="1" applyFill="1" applyBorder="1" applyAlignment="1" applyProtection="1">
      <alignment vertical="center" wrapText="1"/>
    </xf>
    <xf numFmtId="0" fontId="38" fillId="2" borderId="14" xfId="0" applyFont="1" applyFill="1" applyBorder="1" applyAlignment="1">
      <alignment horizontal="left" vertical="center"/>
    </xf>
    <xf numFmtId="0" fontId="39" fillId="2" borderId="14" xfId="0" applyFont="1" applyFill="1" applyBorder="1" applyAlignment="1">
      <alignment horizontal="left" vertical="center"/>
    </xf>
    <xf numFmtId="0" fontId="36" fillId="9" borderId="3" xfId="0" applyFont="1" applyFill="1" applyBorder="1" applyAlignment="1">
      <alignment horizontal="left" vertical="center" wrapText="1"/>
    </xf>
    <xf numFmtId="0" fontId="36" fillId="9" borderId="2" xfId="0" applyFont="1" applyFill="1" applyBorder="1" applyAlignment="1">
      <alignment horizontal="left" vertical="center" wrapText="1"/>
    </xf>
  </cellXfs>
  <cellStyles count="4">
    <cellStyle name="Čárka" xfId="3" builtinId="3"/>
    <cellStyle name="Hypertextový odkaz" xfId="1" builtinId="8"/>
    <cellStyle name="Normální" xfId="0" builtinId="0"/>
    <cellStyle name="Normální 2" xfId="2"/>
  </cellStyles>
  <dxfs count="18"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7C80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nit&#345;n&#237;%20&#269;innost%20m&#283;sta/Investice/2020/(19e87035)%20Z&#225;sobn&#237;k_projek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sobník všech projektů města"/>
      <sheetName val="AP2020"/>
      <sheetName val="Kontingenční tabulky"/>
      <sheetName val="Číselník"/>
    </sheetNames>
    <sheetDataSet>
      <sheetData sheetId="0"/>
      <sheetData sheetId="1"/>
      <sheetData sheetId="2"/>
      <sheetData sheetId="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cháčková Alena" refreshedDate="43662.343791319443" createdVersion="5" refreshedVersion="5" minRefreshableVersion="3" recordCount="43">
  <cacheSource type="worksheet">
    <worksheetSource ref="A4:L4" sheet="Zásobník všech projektů města"/>
  </cacheSource>
  <cacheFields count="10">
    <cacheField name="Odbor" numFmtId="0">
      <sharedItems count="6">
        <s v="OPRŘM"/>
        <s v="OŠKT"/>
        <s v="OVV"/>
        <s v="OSM"/>
        <s v="OSÚŽPD"/>
        <s v="MP"/>
      </sharedItems>
    </cacheField>
    <cacheField name="Osadní výbor" numFmtId="0">
      <sharedItems containsBlank="1"/>
    </cacheField>
    <cacheField name="Název projektu" numFmtId="0">
      <sharedItems/>
    </cacheField>
    <cacheField name="Finanční náročnost" numFmtId="3">
      <sharedItems containsSemiMixedTypes="0" containsString="0" containsNumber="1" containsInteger="1" minValue="34000" maxValue="1600000"/>
    </cacheField>
    <cacheField name="Odpovědný pracovník" numFmtId="0">
      <sharedItems count="11">
        <s v="Macháčková"/>
        <s v="Kaštovská"/>
        <s v="Šváčková"/>
        <s v="Michálek"/>
        <s v="Bortlová"/>
        <s v="Zapletalová"/>
        <s v="Vitonská"/>
        <s v="Tomášková"/>
        <s v="Slovák "/>
        <s v="Škop"/>
        <s v="Mann"/>
      </sharedItems>
    </cacheField>
    <cacheField name="Stav připravenosti" numFmtId="0">
      <sharedItems/>
    </cacheField>
    <cacheField name="Priorita odboru" numFmtId="0">
      <sharedItems/>
    </cacheField>
    <cacheField name="Klasifikace dle stupnice stavu akce*" numFmtId="0">
      <sharedItems containsSemiMixedTypes="0" containsString="0" containsNumber="1" containsInteger="1" minValue="1" maxValue="5" count="5">
        <n v="2"/>
        <n v="3"/>
        <n v="5"/>
        <n v="1"/>
        <n v="4"/>
      </sharedItems>
    </cacheField>
    <cacheField name="RM dop./nedop." numFmtId="0">
      <sharedItems containsNonDate="0" containsString="0" containsBlank="1"/>
    </cacheField>
    <cacheField name="Odkaz na Krycí list akc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x v="0"/>
    <s v="Slavíč"/>
    <s v="Nákup infoboxů"/>
    <n v="1200000"/>
    <x v="0"/>
    <s v="Připraveno k realizaci"/>
    <s v="A"/>
    <x v="0"/>
    <m/>
    <s v="http://workspace.mesto-hranice.cz/#page-76146-infoboxy-elektronicke-informacni-panely-a-uredni-desky"/>
  </r>
  <r>
    <x v="1"/>
    <s v="Uhřínov"/>
    <s v="Oprava kaple v Uhřínově"/>
    <n v="180000"/>
    <x v="1"/>
    <s v="Připraveno k realizaci"/>
    <s v="C"/>
    <x v="1"/>
    <m/>
    <s v="http://workspace.mesto-hranice.cz/#page-76306-oprava-kaple-v-uhrinove"/>
  </r>
  <r>
    <x v="1"/>
    <m/>
    <s v="Oprava a restaurování meteorologického sloupu &quot;u žáby&quot;"/>
    <n v="900000"/>
    <x v="1"/>
    <s v="Připraveno k realizaci"/>
    <s v="B"/>
    <x v="1"/>
    <m/>
    <s v="http://workspace.mesto-hranice.cz/#page-77005-oprava-a-restaurovani-meteorologickeho-sloupu-u-zaby"/>
  </r>
  <r>
    <x v="1"/>
    <m/>
    <s v="Zhotovení PD - Oprava ohradních zdí židovského hřbitova"/>
    <n v="200000"/>
    <x v="1"/>
    <s v="Náměty na budoucí realizace"/>
    <s v="B"/>
    <x v="2"/>
    <m/>
    <s v="http://workspace.mesto-hranice.cz/#page-77738-zhotoveni-pd-oprava-ohradnich-zdi-zidovskeho-hrbitova"/>
  </r>
  <r>
    <x v="1"/>
    <m/>
    <s v="Restaurování sochy sv. Jana Nepomuckého, Náměstí 8. května"/>
    <n v="500000"/>
    <x v="1"/>
    <s v="Připraveno k realizaci"/>
    <s v="C"/>
    <x v="1"/>
    <m/>
    <s v="http://workspace.mesto-hranice.cz/#page-77026-restaurovani-sochy-sv-jana-nepomuckeho-namesti-8-kvetna"/>
  </r>
  <r>
    <x v="1"/>
    <s v="Drahotuše"/>
    <s v="Restaurování kříze u Rybářů - Havarijní stav"/>
    <n v="115000"/>
    <x v="1"/>
    <s v="Připraveno k realizaci"/>
    <s v="A"/>
    <x v="3"/>
    <m/>
    <s v="http://workspace.mesto-hranice.cz/#page-77661-restaurovani-krize-na-rybarich-havarijni-stav"/>
  </r>
  <r>
    <x v="1"/>
    <s v="Drahotuše"/>
    <s v="Restaurování sochy sv. Jana Nepomuckého v Drahotuších"/>
    <n v="115000"/>
    <x v="1"/>
    <s v="Připraveno k realizaci"/>
    <s v="C"/>
    <x v="1"/>
    <m/>
    <s v="http://workspace.mesto-hranice.cz/#page-77697-restaurovani-sochy-sv-jana-nepomuckeho-v-drahotusich"/>
  </r>
  <r>
    <x v="1"/>
    <s v="Drahotuše"/>
    <s v="Oprava pomníku obětem I. a II. sv. války v Drahotuších"/>
    <n v="65000"/>
    <x v="1"/>
    <s v="Připraveno k realizaci"/>
    <s v="C"/>
    <x v="1"/>
    <m/>
    <s v="http://workspace.mesto-hranice.cz/#page-77708-pomnik-obetem-i-a-ii-sv-valky-v-drahotusich"/>
  </r>
  <r>
    <x v="1"/>
    <s v="Drahotuše"/>
    <s v="Restaurování kříže u evangelického kostela v Drahotuších"/>
    <n v="115000"/>
    <x v="1"/>
    <s v="Příprava projektu"/>
    <s v="A"/>
    <x v="3"/>
    <m/>
    <s v="http://workspace.mesto-hranice.cz/#page-77729-restaurovani-krize-u-evangelickeho-kostela-v-drahotusich"/>
  </r>
  <r>
    <x v="1"/>
    <m/>
    <s v="Restaurování kříže na Tř. 1. máje - Havarijní stav"/>
    <n v="250000"/>
    <x v="1"/>
    <s v="Příprava projektu"/>
    <s v="A"/>
    <x v="3"/>
    <m/>
    <s v="http://workspace.mesto-hranice.cz/#page-77717-restaurovani-krize-na-tr-1-maje-havarijni-stav"/>
  </r>
  <r>
    <x v="1"/>
    <m/>
    <s v="Restaurování sochy Jana Husa v parku Čs. legií"/>
    <n v="150000"/>
    <x v="1"/>
    <s v="Připraveno k realizaci"/>
    <s v="C"/>
    <x v="1"/>
    <m/>
    <s v="http://workspace.mesto-hranice.cz/#page-77029-restaurovani-sochy-jana-husa-v-parku-cs-legii"/>
  </r>
  <r>
    <x v="1"/>
    <m/>
    <s v="ZUŠ - Výměna osvětlení II. etapa"/>
    <n v="192000"/>
    <x v="2"/>
    <s v="Připraveno k realizaci"/>
    <s v="A"/>
    <x v="1"/>
    <m/>
    <s v="http://workspace.mesto-hranice.cz/#page-76452-zus-hranice-ii-etapa-vymeny-osvetleni "/>
  </r>
  <r>
    <x v="1"/>
    <m/>
    <s v="ZUŠ - Výměna osvětlení III. etapa"/>
    <n v="140000"/>
    <x v="2"/>
    <s v="Připraveno k realizaci"/>
    <s v="C"/>
    <x v="1"/>
    <m/>
    <s v="http://workspace.mesto-hranice.cz/#page-76460-zus-hranice-iii-etapa-vymeny-osvetleni "/>
  </r>
  <r>
    <x v="1"/>
    <m/>
    <s v="ZUŠ Hranice - Výměna osvětlení  IV. etapa "/>
    <n v="212000"/>
    <x v="2"/>
    <s v="Připraveno k realizaci"/>
    <s v="D"/>
    <x v="1"/>
    <m/>
    <s v="http://workspace.mesto-hranice.cz/#page-76468-zus-hranice-iv-etapa-vymeny-osvetleni "/>
  </r>
  <r>
    <x v="1"/>
    <m/>
    <s v="ZŠ Tř. 1. máje - venkovní učebna"/>
    <n v="346000"/>
    <x v="2"/>
    <s v="Připraveno k realizaci"/>
    <s v="A"/>
    <x v="1"/>
    <m/>
    <s v="http://workspace.mesto-hranice.cz/#page-76500-zs-tr-1-maje-venkovni-ucebna "/>
  </r>
  <r>
    <x v="1"/>
    <m/>
    <s v="Víceúčelové hřiště Sklený kopec"/>
    <n v="1156000"/>
    <x v="2"/>
    <s v="Připraveno k realizaci"/>
    <s v="A"/>
    <x v="1"/>
    <m/>
    <s v="http://workspace.mesto-hranice.cz/#page-76525-viceucelove-hriste-skleny-kopec "/>
  </r>
  <r>
    <x v="2"/>
    <m/>
    <s v="Přístavba garáže zbrojnice Valšovice"/>
    <n v="700000"/>
    <x v="3"/>
    <s v="Náměty na budoucí realizace"/>
    <s v="B"/>
    <x v="2"/>
    <m/>
    <s v="http://workspace.mesto-hranice.cz/#page-77665-pristavba-garaze-valsovice"/>
  </r>
  <r>
    <x v="3"/>
    <m/>
    <s v="Výkup garáží  Komenského ulice"/>
    <n v="600000"/>
    <x v="4"/>
    <s v="Připraveno k realizaci"/>
    <s v="A"/>
    <x v="1"/>
    <m/>
    <s v="http://workspace.mesto-hranice.cz/#page-77225-vykupy-garazi-komenskeho-ulice"/>
  </r>
  <r>
    <x v="3"/>
    <m/>
    <s v="Nerudova čp. 1721 - modernizace bytů"/>
    <n v="1600000"/>
    <x v="5"/>
    <s v="Připraveno k realizaci"/>
    <s v="A"/>
    <x v="3"/>
    <m/>
    <s v="http://workspace.mesto-hranice.cz/#page-77261-nerudova-cp-1721-modernizace-bytu"/>
  </r>
  <r>
    <x v="3"/>
    <m/>
    <s v="Nerudova čp. 1848 - rekonstrukce střechy vč.hromosvodů"/>
    <n v="1000500"/>
    <x v="5"/>
    <s v="Příprava projektu"/>
    <s v="A"/>
    <x v="3"/>
    <m/>
    <s v="http://workspace.mesto-hranice.cz/#page-77263-nerudova-cp-1848-rekonstrukce-strechy-vcetne-hromosvodu"/>
  </r>
  <r>
    <x v="3"/>
    <m/>
    <s v="Struhlovsko čp. 1536 - oprava zábradlí na balkonech"/>
    <n v="370000"/>
    <x v="5"/>
    <s v="Připraveno k realizaci"/>
    <s v="B"/>
    <x v="1"/>
    <m/>
    <s v="http://workspace.mesto-hranice.cz/#page-77265-struhlovsko-cp-1536-oprava-zabradli-na-balkonech"/>
  </r>
  <r>
    <x v="3"/>
    <m/>
    <s v="Tř. ČSA čp. 184 - oprava fasády budovy"/>
    <n v="190000"/>
    <x v="5"/>
    <s v="Připraveno k realizaci"/>
    <s v="B"/>
    <x v="1"/>
    <m/>
    <s v="http://workspace.mesto-hranice.cz/#page-77267-tr-csa-cp-184-oprava-fasady-budovy"/>
  </r>
  <r>
    <x v="3"/>
    <m/>
    <s v="Tř. ČSA čp. 209 - zřízení koupelny v bytě č.6"/>
    <n v="170000"/>
    <x v="5"/>
    <s v="Připraveno k realizaci"/>
    <s v="B"/>
    <x v="1"/>
    <m/>
    <s v="http://workspace.mesto-hranice.cz/#page-77269-tr-csa-cp-209-zrizeni-koupelny-v-byte-c-6"/>
  </r>
  <r>
    <x v="3"/>
    <m/>
    <s v="Čechova čp. 183 - modernizace elketroinstalace a osvětlení"/>
    <n v="340000"/>
    <x v="5"/>
    <s v="Připraveno k realizaci"/>
    <s v="B"/>
    <x v="3"/>
    <m/>
    <s v="http://workspace.mesto-hranice.cz/#page-77271-cechova-cp-183-modernizace-elektroinstalace-a-osvetleni"/>
  </r>
  <r>
    <x v="3"/>
    <m/>
    <s v="Oprava vnitřního schodiště čp. 118 "/>
    <n v="150000"/>
    <x v="6"/>
    <s v="Připraveno k realizaci"/>
    <s v="C"/>
    <x v="2"/>
    <m/>
    <s v="http://workspace.mesto-hranice.cz/#page-77311-oprava-vnitrniho-schodiste-cp-118"/>
  </r>
  <r>
    <x v="3"/>
    <m/>
    <s v="Výměna břidlicové střechy na baštách čp. 1"/>
    <n v="800000"/>
    <x v="6"/>
    <s v="Připraveno k realizaci"/>
    <s v="C"/>
    <x v="2"/>
    <m/>
    <s v="http://workspace.mesto-hranice.cz/#page-77313-vymena-bridlicove-strechy-na-bastach-cp-1"/>
  </r>
  <r>
    <x v="3"/>
    <m/>
    <s v="Obnova generálního systému dveří čp. 1"/>
    <n v="450000"/>
    <x v="6"/>
    <s v="Připraveno k realizaci"/>
    <s v="B"/>
    <x v="3"/>
    <m/>
    <s v="http://workspace.mesto-hranice.cz/#page-77315-obnova-generalniho-systemu-dveri-cp-1"/>
  </r>
  <r>
    <x v="3"/>
    <m/>
    <s v="Nábytek pro ORM a OVV"/>
    <n v="400000"/>
    <x v="6"/>
    <s v="Připraveno k realizaci"/>
    <s v="B"/>
    <x v="3"/>
    <m/>
    <s v="http://workspace.mesto-hranice.cz/#page-77317-nabytek-pro-orm-a-ovv"/>
  </r>
  <r>
    <x v="3"/>
    <m/>
    <s v="Výměna střešních oken čp. 1"/>
    <n v="1000000"/>
    <x v="6"/>
    <s v="Připraveno k realizaci"/>
    <s v="B"/>
    <x v="2"/>
    <m/>
    <s v="http://workspace.mesto-hranice.cz/#page-77319-vymena-stresnich-oken-cp-1"/>
  </r>
  <r>
    <x v="3"/>
    <m/>
    <s v="Nátěr oken čp.118 Zámecká ul."/>
    <n v="150000"/>
    <x v="6"/>
    <s v="Připraveno k realizaci"/>
    <s v="B"/>
    <x v="3"/>
    <m/>
    <s v="http://workspace.mesto-hranice.cz/#page-77323-nater-oken-cp-118-zamecka-ul"/>
  </r>
  <r>
    <x v="3"/>
    <m/>
    <s v="Oprava garáže čp. 1 Pernštejnské nám."/>
    <n v="1500000"/>
    <x v="6"/>
    <s v="Připraveno k realizaci"/>
    <s v="C"/>
    <x v="4"/>
    <m/>
    <s v="http://workspace.mesto-hranice.cz/#page-77326-oprava-garaze-cp-1-pernstejnske-nam"/>
  </r>
  <r>
    <x v="3"/>
    <m/>
    <s v="Pořízení PD pro opravu hřbitovní zdi v Drahotuších"/>
    <n v="120000"/>
    <x v="7"/>
    <s v="Příprava projektu"/>
    <s v="B"/>
    <x v="4"/>
    <m/>
    <s v="http://workspace.mesto-hranice.cz/#page-77330-porizeni-pd-pro-opravu-hrbitovni-zdi-v-drahotusich"/>
  </r>
  <r>
    <x v="3"/>
    <m/>
    <s v="Oprava objektu bývalé márnice na hřbitově v Drahotuších"/>
    <n v="800000"/>
    <x v="7"/>
    <s v="Příprava projektu"/>
    <s v="A"/>
    <x v="3"/>
    <m/>
    <s v="http://workspace.mesto-hranice.cz/#page-77344-oprava-objektu-byvale-marnice-na-hrbitove-v-drahotusich"/>
  </r>
  <r>
    <x v="3"/>
    <m/>
    <s v="Očíslování stožárů VO"/>
    <n v="910000"/>
    <x v="7"/>
    <s v="Připraveno k realizaci"/>
    <s v="C"/>
    <x v="1"/>
    <m/>
    <s v="http://workspace.mesto-hranice.cz/#page-77362-ocislovani-stozaru-vo"/>
  </r>
  <r>
    <x v="3"/>
    <m/>
    <s v="Rekonstrukce VO ul. Nová v Hranicích"/>
    <n v="712000"/>
    <x v="7"/>
    <s v="Připraveno k realizaci"/>
    <s v="B"/>
    <x v="1"/>
    <m/>
    <s v="http://workspace.mesto-hranice.cz/#page-77366-rekonstrukce-vo-ul-nova-v-hranicich"/>
  </r>
  <r>
    <x v="3"/>
    <m/>
    <s v="Rekonstrukce VO ul. Olomoucká v Hranicích"/>
    <n v="1270500"/>
    <x v="7"/>
    <s v="Připraveno k realizaci"/>
    <s v="A"/>
    <x v="3"/>
    <m/>
    <s v="http://workspace.mesto-hranice.cz/#page-77368-rekonstrukce-vo-ul-olomoucka-v-hranicich"/>
  </r>
  <r>
    <x v="3"/>
    <m/>
    <s v="Výměna vánočního osvětlení Zborovská ulice a Tř. 1. máje v Hranicích"/>
    <n v="525000"/>
    <x v="7"/>
    <s v="Připraveno k realizaci"/>
    <s v="B"/>
    <x v="1"/>
    <m/>
    <s v="http://workspace.mesto-hranice.cz/#page-77364-vymena-vanocniho-osvetleni"/>
  </r>
  <r>
    <x v="3"/>
    <m/>
    <s v="Oprava chodníku v ulici Purgešova a Galašova "/>
    <n v="700000"/>
    <x v="8"/>
    <s v="Připraveno k realizaci"/>
    <s v="A"/>
    <x v="3"/>
    <m/>
    <s v="http://workspace.mesto-hranice.cz/#page-77342-oprava-chodniku-v-ulici-purgesova-a-galasova"/>
  </r>
  <r>
    <x v="4"/>
    <m/>
    <s v="Kanalizace k odvodu povrchových vod-zahrádkářská kolonie u Bečvy"/>
    <n v="916000"/>
    <x v="9"/>
    <s v="Připraveno k realizaci"/>
    <s v="A"/>
    <x v="3"/>
    <m/>
    <s v="http://workspace/#page-77337-hranice-kanalizace-k-odvodu-povrchovych-vod-zahradkarska-kolonie-u-becvy"/>
  </r>
  <r>
    <x v="4"/>
    <m/>
    <s v="Odbahnění a oprava rybníků Středolesí - projektová dokumentace"/>
    <n v="34000"/>
    <x v="9"/>
    <s v="Příprava projektu"/>
    <s v="B"/>
    <x v="4"/>
    <m/>
    <s v="http://workspace/#page-77639-odbahneni-a-oprava-biologickych-rybniku-ve-stredolesi-projektova-dokumentace"/>
  </r>
  <r>
    <x v="4"/>
    <m/>
    <s v="Oprava hráze rybníka Kuchyňka - projektová dokumentace"/>
    <n v="70000"/>
    <x v="9"/>
    <s v="Příprava projektu"/>
    <s v="A"/>
    <x v="3"/>
    <m/>
    <s v="http://workspace/#page-77637-hranice-oprava-hraze-rybnika-kuchynka-projektova-dokumentace"/>
  </r>
  <r>
    <x v="5"/>
    <m/>
    <s v="Výměna zastaralých kamer"/>
    <n v="100000"/>
    <x v="10"/>
    <s v="Připraveno k realizaci"/>
    <s v="A"/>
    <x v="3"/>
    <m/>
    <m/>
  </r>
  <r>
    <x v="0"/>
    <m/>
    <s v="Koncepce hospodaření s dešťovou vodou a veřejného osvětlení"/>
    <n v="450000"/>
    <x v="0"/>
    <s v="Připraveno k realizaci"/>
    <s v="A"/>
    <x v="0"/>
    <m/>
    <s v="http://workspace.mesto-hranice.cz/#page-77663-koncepce-hospodareni-s-destovou-vodou-a-koncepce-verejneho-osvetlen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2" cacheId="0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3:C10" firstHeaderRow="0" firstDataRow="1" firstDataCol="1"/>
  <pivotFields count="10">
    <pivotField axis="axisRow" dataField="1" showAll="0">
      <items count="7">
        <item x="5"/>
        <item x="0"/>
        <item x="3"/>
        <item x="4"/>
        <item x="1"/>
        <item x="2"/>
        <item t="default"/>
      </items>
    </pivotField>
    <pivotField showAll="0"/>
    <pivotField showAll="0"/>
    <pivotField dataField="1" showAll="0"/>
    <pivotField showAll="0">
      <items count="12">
        <item x="4"/>
        <item x="1"/>
        <item x="0"/>
        <item x="10"/>
        <item x="3"/>
        <item x="8"/>
        <item x="9"/>
        <item x="2"/>
        <item x="7"/>
        <item x="6"/>
        <item x="5"/>
        <item t="default"/>
      </items>
    </pivotField>
    <pivotField showAll="0"/>
    <pivotField showAll="0"/>
    <pivotField showAll="0">
      <items count="6">
        <item x="3"/>
        <item x="0"/>
        <item x="1"/>
        <item x="4"/>
        <item x="2"/>
        <item t="default"/>
      </items>
    </pivotField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Finanční náročnost" fld="3" baseField="0" baseItem="4"/>
    <dataField name="Počet z Odbor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orkspace.mesto-hranice.cz/share/a7bae33765a4701882eb6b9acab6e06a2dd96e9e" TargetMode="External"/><Relationship Id="rId21" Type="http://schemas.openxmlformats.org/officeDocument/2006/relationships/hyperlink" Target="http://workspace.mesto-hranice.cz/share/20cef515f2c1a5056adb864684e424f37992cbb9" TargetMode="External"/><Relationship Id="rId42" Type="http://schemas.openxmlformats.org/officeDocument/2006/relationships/hyperlink" Target="http://workspace.mesto-hranice.cz/share/a81ecef617b670fefe28e9af810fb1578a054776" TargetMode="External"/><Relationship Id="rId63" Type="http://schemas.openxmlformats.org/officeDocument/2006/relationships/hyperlink" Target="http://workspace.mesto-hranice.cz/" TargetMode="External"/><Relationship Id="rId84" Type="http://schemas.openxmlformats.org/officeDocument/2006/relationships/hyperlink" Target="http://workspace/share/6ed92deb3a2b5744983304b6369aa29894935da9" TargetMode="External"/><Relationship Id="rId138" Type="http://schemas.openxmlformats.org/officeDocument/2006/relationships/hyperlink" Target="http://workspace.mesto-hranice.cz/" TargetMode="External"/><Relationship Id="rId159" Type="http://schemas.openxmlformats.org/officeDocument/2006/relationships/hyperlink" Target="http://workspace.mesto-hranice.cz/" TargetMode="External"/><Relationship Id="rId170" Type="http://schemas.openxmlformats.org/officeDocument/2006/relationships/hyperlink" Target="http://workspace.mesto-hranice.cz/" TargetMode="External"/><Relationship Id="rId191" Type="http://schemas.openxmlformats.org/officeDocument/2006/relationships/hyperlink" Target="http://workspace.mesto-hranice.cz/" TargetMode="External"/><Relationship Id="rId205" Type="http://schemas.openxmlformats.org/officeDocument/2006/relationships/hyperlink" Target="http://workspace.mesto-hranice.cz/" TargetMode="External"/><Relationship Id="rId226" Type="http://schemas.openxmlformats.org/officeDocument/2006/relationships/hyperlink" Target="http://workspace.mesto-hranice.cz/" TargetMode="External"/><Relationship Id="rId107" Type="http://schemas.openxmlformats.org/officeDocument/2006/relationships/hyperlink" Target="http://workspace.mesto-hranice.cz/share/0cdf1cab556dd5172a9eb4c134176fbdd1be8682" TargetMode="External"/><Relationship Id="rId11" Type="http://schemas.openxmlformats.org/officeDocument/2006/relationships/hyperlink" Target="http://workspace.mesto-hranice.cz/" TargetMode="External"/><Relationship Id="rId32" Type="http://schemas.openxmlformats.org/officeDocument/2006/relationships/hyperlink" Target="http://workspace/" TargetMode="External"/><Relationship Id="rId53" Type="http://schemas.openxmlformats.org/officeDocument/2006/relationships/hyperlink" Target="http://workspace.mesto-hranice.cz/" TargetMode="External"/><Relationship Id="rId74" Type="http://schemas.openxmlformats.org/officeDocument/2006/relationships/hyperlink" Target="http://workspace.mesto-hranice.cz/share/9255d90472920524ca221ab4dfb2ef2749cfe945" TargetMode="External"/><Relationship Id="rId128" Type="http://schemas.openxmlformats.org/officeDocument/2006/relationships/hyperlink" Target="http://workspace.mesto-hranice.cz/share/4f09f16f9fa4cd93f73b79042dc515a8ff523cc0" TargetMode="External"/><Relationship Id="rId149" Type="http://schemas.openxmlformats.org/officeDocument/2006/relationships/hyperlink" Target="http://workspace.mesto-hranice.cz/" TargetMode="External"/><Relationship Id="rId5" Type="http://schemas.openxmlformats.org/officeDocument/2006/relationships/hyperlink" Target="http://workspace.mesto-hranice.cz/" TargetMode="External"/><Relationship Id="rId95" Type="http://schemas.openxmlformats.org/officeDocument/2006/relationships/hyperlink" Target="http://workspace.mesto-hranice.cz/" TargetMode="External"/><Relationship Id="rId160" Type="http://schemas.openxmlformats.org/officeDocument/2006/relationships/hyperlink" Target="http://workspace.mesto-hranice.cz/" TargetMode="External"/><Relationship Id="rId181" Type="http://schemas.openxmlformats.org/officeDocument/2006/relationships/hyperlink" Target="http://workspace.mesto-hranice.cz/" TargetMode="External"/><Relationship Id="rId216" Type="http://schemas.openxmlformats.org/officeDocument/2006/relationships/hyperlink" Target="http://workspace/" TargetMode="External"/><Relationship Id="rId237" Type="http://schemas.openxmlformats.org/officeDocument/2006/relationships/hyperlink" Target="http://workspace.mesto-hranice.cz/" TargetMode="External"/><Relationship Id="rId22" Type="http://schemas.openxmlformats.org/officeDocument/2006/relationships/hyperlink" Target="http://workspace.mesto-hranice.cz/share/f79a0d0b50d793a94263ff0eee0527aa21852173" TargetMode="External"/><Relationship Id="rId43" Type="http://schemas.openxmlformats.org/officeDocument/2006/relationships/hyperlink" Target="http://workspace.mesto-hranice.cz/share/2c7ad26b9f5e80a8b7582187638e40aad320a3c0" TargetMode="External"/><Relationship Id="rId64" Type="http://schemas.openxmlformats.org/officeDocument/2006/relationships/hyperlink" Target="http://workspace/share/7b485826f2cf2fed448808342f0ec1e1bd0f86ca" TargetMode="External"/><Relationship Id="rId118" Type="http://schemas.openxmlformats.org/officeDocument/2006/relationships/hyperlink" Target="http://workspace/share/d4cf4ef0292b65640a9b60a2f684a6d3ae9dc2a3" TargetMode="External"/><Relationship Id="rId139" Type="http://schemas.openxmlformats.org/officeDocument/2006/relationships/hyperlink" Target="http://workspace.mesto-hranice.cz/" TargetMode="External"/><Relationship Id="rId85" Type="http://schemas.openxmlformats.org/officeDocument/2006/relationships/hyperlink" Target="http://workspace.mesto-hranice.cz/" TargetMode="External"/><Relationship Id="rId150" Type="http://schemas.openxmlformats.org/officeDocument/2006/relationships/hyperlink" Target="http://workspace.mesto-hranice.cz/" TargetMode="External"/><Relationship Id="rId171" Type="http://schemas.openxmlformats.org/officeDocument/2006/relationships/hyperlink" Target="http://workspace.mesto-hranice.cz/" TargetMode="External"/><Relationship Id="rId192" Type="http://schemas.openxmlformats.org/officeDocument/2006/relationships/hyperlink" Target="http://workspace.mesto-hranice.cz/" TargetMode="External"/><Relationship Id="rId206" Type="http://schemas.openxmlformats.org/officeDocument/2006/relationships/hyperlink" Target="http://workspace/" TargetMode="External"/><Relationship Id="rId227" Type="http://schemas.openxmlformats.org/officeDocument/2006/relationships/hyperlink" Target="http://workspace.mesto-hranice.cz/" TargetMode="External"/><Relationship Id="rId201" Type="http://schemas.openxmlformats.org/officeDocument/2006/relationships/hyperlink" Target="http://workspace.mesto-hranice.cz/" TargetMode="External"/><Relationship Id="rId222" Type="http://schemas.openxmlformats.org/officeDocument/2006/relationships/hyperlink" Target="http://workspace.mesto-hranice.cz/" TargetMode="External"/><Relationship Id="rId243" Type="http://schemas.openxmlformats.org/officeDocument/2006/relationships/printerSettings" Target="../printerSettings/printerSettings1.bin"/><Relationship Id="rId12" Type="http://schemas.openxmlformats.org/officeDocument/2006/relationships/hyperlink" Target="http://workspace.mesto-hranice.cz/" TargetMode="External"/><Relationship Id="rId17" Type="http://schemas.openxmlformats.org/officeDocument/2006/relationships/hyperlink" Target="http://workspace.mesto-hranice.cz/" TargetMode="External"/><Relationship Id="rId33" Type="http://schemas.openxmlformats.org/officeDocument/2006/relationships/hyperlink" Target="http://workspace/" TargetMode="External"/><Relationship Id="rId38" Type="http://schemas.openxmlformats.org/officeDocument/2006/relationships/hyperlink" Target="http://workspace.mesto-hranice.cz/share/141697ff5aa128d8eda00d1275f9b027b9892d58" TargetMode="External"/><Relationship Id="rId59" Type="http://schemas.openxmlformats.org/officeDocument/2006/relationships/hyperlink" Target="http://workspace.mesto-hranice.cz/" TargetMode="External"/><Relationship Id="rId103" Type="http://schemas.openxmlformats.org/officeDocument/2006/relationships/hyperlink" Target="http://workspace.mesto-hranice.cz/share/c0fca93f0a645b542634018fbf2d125b61e98ea2" TargetMode="External"/><Relationship Id="rId108" Type="http://schemas.openxmlformats.org/officeDocument/2006/relationships/hyperlink" Target="http://workspace.mesto-hranice.cz/share/da837d3e0533de8f76ac461a28ab0da8a4a30f1a" TargetMode="External"/><Relationship Id="rId124" Type="http://schemas.openxmlformats.org/officeDocument/2006/relationships/hyperlink" Target="http://workspace.mesto-hranice.cz/share/29d89c19c9b101803818ce749cbbe3c29ed79293" TargetMode="External"/><Relationship Id="rId129" Type="http://schemas.openxmlformats.org/officeDocument/2006/relationships/hyperlink" Target="http://workspace.mesto-hranice.cz/share/6b9ad6273126eb1e4bf6755557d8e9c64c898f66" TargetMode="External"/><Relationship Id="rId54" Type="http://schemas.openxmlformats.org/officeDocument/2006/relationships/hyperlink" Target="http://workspace.mesto-hranice.cz/" TargetMode="External"/><Relationship Id="rId70" Type="http://schemas.openxmlformats.org/officeDocument/2006/relationships/hyperlink" Target="http://workspace/share/b5b04c83864f09938e59000a953d36b4a74f82e9" TargetMode="External"/><Relationship Id="rId75" Type="http://schemas.openxmlformats.org/officeDocument/2006/relationships/hyperlink" Target="http://workspace.mesto-hranice.cz/" TargetMode="External"/><Relationship Id="rId91" Type="http://schemas.openxmlformats.org/officeDocument/2006/relationships/hyperlink" Target="http://workspace.mesto-hranice.cz/" TargetMode="External"/><Relationship Id="rId96" Type="http://schemas.openxmlformats.org/officeDocument/2006/relationships/hyperlink" Target="http://workspace.mesto-hranice.cz/" TargetMode="External"/><Relationship Id="rId140" Type="http://schemas.openxmlformats.org/officeDocument/2006/relationships/hyperlink" Target="http://workspace.mesto-hranice.cz/" TargetMode="External"/><Relationship Id="rId145" Type="http://schemas.openxmlformats.org/officeDocument/2006/relationships/hyperlink" Target="http://workspace.mesto-hranice.cz/" TargetMode="External"/><Relationship Id="rId161" Type="http://schemas.openxmlformats.org/officeDocument/2006/relationships/hyperlink" Target="http://workspace.mesto-hranice.cz/" TargetMode="External"/><Relationship Id="rId166" Type="http://schemas.openxmlformats.org/officeDocument/2006/relationships/hyperlink" Target="http://workspace.mesto-hranice.cz/" TargetMode="External"/><Relationship Id="rId182" Type="http://schemas.openxmlformats.org/officeDocument/2006/relationships/hyperlink" Target="http://workspace.mesto-hranice.cz/" TargetMode="External"/><Relationship Id="rId187" Type="http://schemas.openxmlformats.org/officeDocument/2006/relationships/hyperlink" Target="http://workspace.mesto-hranice.cz/" TargetMode="External"/><Relationship Id="rId217" Type="http://schemas.openxmlformats.org/officeDocument/2006/relationships/hyperlink" Target="http://workspace/" TargetMode="External"/><Relationship Id="rId1" Type="http://schemas.openxmlformats.org/officeDocument/2006/relationships/hyperlink" Target="http://workspace.mesto-hranice.cz/" TargetMode="External"/><Relationship Id="rId6" Type="http://schemas.openxmlformats.org/officeDocument/2006/relationships/hyperlink" Target="http://workspace.mesto-hranice.cz/" TargetMode="External"/><Relationship Id="rId212" Type="http://schemas.openxmlformats.org/officeDocument/2006/relationships/hyperlink" Target="http://workspace.mesto-hranice.cz/" TargetMode="External"/><Relationship Id="rId233" Type="http://schemas.openxmlformats.org/officeDocument/2006/relationships/hyperlink" Target="http://workspace.mesto-hranice.cz/" TargetMode="External"/><Relationship Id="rId238" Type="http://schemas.openxmlformats.org/officeDocument/2006/relationships/hyperlink" Target="http://workspace.mesto-hranice.cz/" TargetMode="External"/><Relationship Id="rId23" Type="http://schemas.openxmlformats.org/officeDocument/2006/relationships/hyperlink" Target="http://workspace.mesto-hranice.cz/share/e6ed984f140735040c501ecbcd3305e352e4d10f" TargetMode="External"/><Relationship Id="rId28" Type="http://schemas.openxmlformats.org/officeDocument/2006/relationships/hyperlink" Target="http://workspace/" TargetMode="External"/><Relationship Id="rId49" Type="http://schemas.openxmlformats.org/officeDocument/2006/relationships/hyperlink" Target="http://workspace.mesto-hranice.cz/share/44cc0744eb4fa20789ffffde34cf956f0eda354f" TargetMode="External"/><Relationship Id="rId114" Type="http://schemas.openxmlformats.org/officeDocument/2006/relationships/hyperlink" Target="http://workspace.mesto-hranice.cz/share/6417bbd53aa51c247f313d1583ec9ea15ad2d69b" TargetMode="External"/><Relationship Id="rId119" Type="http://schemas.openxmlformats.org/officeDocument/2006/relationships/hyperlink" Target="http://workspace/share/ac0d3995ff267f786323682c533da1c0eb3f06be" TargetMode="External"/><Relationship Id="rId44" Type="http://schemas.openxmlformats.org/officeDocument/2006/relationships/hyperlink" Target="http://workspace.mesto-hranice.cz/share/7276a346c6106b106053392b20bfb1ba9fe9a07b" TargetMode="External"/><Relationship Id="rId60" Type="http://schemas.openxmlformats.org/officeDocument/2006/relationships/hyperlink" Target="http://workspace.mesto-hranice.cz/" TargetMode="External"/><Relationship Id="rId65" Type="http://schemas.openxmlformats.org/officeDocument/2006/relationships/hyperlink" Target="http://workspace/share/85bc1dcebb18a5048a7f27f7ff0fd229021749f7" TargetMode="External"/><Relationship Id="rId81" Type="http://schemas.openxmlformats.org/officeDocument/2006/relationships/hyperlink" Target="http://workspace/" TargetMode="External"/><Relationship Id="rId86" Type="http://schemas.openxmlformats.org/officeDocument/2006/relationships/hyperlink" Target="http://workspace.mesto-hranice.cz/" TargetMode="External"/><Relationship Id="rId130" Type="http://schemas.openxmlformats.org/officeDocument/2006/relationships/hyperlink" Target="http://workspace.mesto-hranice.cz/share/99ad83409596b0d6ff3232f4576f7eb3b11fffa5" TargetMode="External"/><Relationship Id="rId135" Type="http://schemas.openxmlformats.org/officeDocument/2006/relationships/hyperlink" Target="http://workspace/share/0cfa40d27641fc7367e26530bfa07f4bab8e31d8" TargetMode="External"/><Relationship Id="rId151" Type="http://schemas.openxmlformats.org/officeDocument/2006/relationships/hyperlink" Target="http://workspace.mesto-hranice.cz/" TargetMode="External"/><Relationship Id="rId156" Type="http://schemas.openxmlformats.org/officeDocument/2006/relationships/hyperlink" Target="http://workspace.mesto-hranice.cz/" TargetMode="External"/><Relationship Id="rId177" Type="http://schemas.openxmlformats.org/officeDocument/2006/relationships/hyperlink" Target="http://workspace.mesto-hranice.cz/" TargetMode="External"/><Relationship Id="rId198" Type="http://schemas.openxmlformats.org/officeDocument/2006/relationships/hyperlink" Target="http://workspace.mesto-hranice.cz/" TargetMode="External"/><Relationship Id="rId172" Type="http://schemas.openxmlformats.org/officeDocument/2006/relationships/hyperlink" Target="http://workspace.mesto-hranice.cz/" TargetMode="External"/><Relationship Id="rId193" Type="http://schemas.openxmlformats.org/officeDocument/2006/relationships/hyperlink" Target="http://workspace.mesto-hranice.cz/" TargetMode="External"/><Relationship Id="rId202" Type="http://schemas.openxmlformats.org/officeDocument/2006/relationships/hyperlink" Target="http://workspace.mesto-hranice.cz/" TargetMode="External"/><Relationship Id="rId207" Type="http://schemas.openxmlformats.org/officeDocument/2006/relationships/hyperlink" Target="http://workspace.mesto-hranice.cz/" TargetMode="External"/><Relationship Id="rId223" Type="http://schemas.openxmlformats.org/officeDocument/2006/relationships/hyperlink" Target="http://workspace.mesto-hranice.cz/" TargetMode="External"/><Relationship Id="rId228" Type="http://schemas.openxmlformats.org/officeDocument/2006/relationships/hyperlink" Target="http://workspace.mesto-hranice.cz/" TargetMode="External"/><Relationship Id="rId13" Type="http://schemas.openxmlformats.org/officeDocument/2006/relationships/hyperlink" Target="http://workspace.mesto-hranice.cz/" TargetMode="External"/><Relationship Id="rId18" Type="http://schemas.openxmlformats.org/officeDocument/2006/relationships/hyperlink" Target="http://workspace.mesto-hranice.cz/" TargetMode="External"/><Relationship Id="rId39" Type="http://schemas.openxmlformats.org/officeDocument/2006/relationships/hyperlink" Target="http://workspace.mesto-hranice.cz/share/b747f6415be90a43c351f9602e79504b1b177c20" TargetMode="External"/><Relationship Id="rId109" Type="http://schemas.openxmlformats.org/officeDocument/2006/relationships/hyperlink" Target="http://workspace.mesto-hranice.cz/share/23292e8c318cfed48dae44fc9bc9a95c9b8c300d" TargetMode="External"/><Relationship Id="rId34" Type="http://schemas.openxmlformats.org/officeDocument/2006/relationships/hyperlink" Target="http://workspace/" TargetMode="External"/><Relationship Id="rId50" Type="http://schemas.openxmlformats.org/officeDocument/2006/relationships/hyperlink" Target="http://workspace.mesto-hranice.cz/" TargetMode="External"/><Relationship Id="rId55" Type="http://schemas.openxmlformats.org/officeDocument/2006/relationships/hyperlink" Target="http://workspace.mesto-hranice.cz/" TargetMode="External"/><Relationship Id="rId76" Type="http://schemas.openxmlformats.org/officeDocument/2006/relationships/hyperlink" Target="http://workspace.mesto-hranice.cz/" TargetMode="External"/><Relationship Id="rId97" Type="http://schemas.openxmlformats.org/officeDocument/2006/relationships/hyperlink" Target="http://workspace.mesto-hranice.cz/" TargetMode="External"/><Relationship Id="rId104" Type="http://schemas.openxmlformats.org/officeDocument/2006/relationships/hyperlink" Target="http://workspace/share/136214f48a25fe02dda8331480a1707cd1b364d6" TargetMode="External"/><Relationship Id="rId120" Type="http://schemas.openxmlformats.org/officeDocument/2006/relationships/hyperlink" Target="http://workspace/share/0d9271e281bd786ab20788eb42eaa267d9e63cf7" TargetMode="External"/><Relationship Id="rId125" Type="http://schemas.openxmlformats.org/officeDocument/2006/relationships/hyperlink" Target="http://workspace.mesto-hranice.cz/share/acb5d17e87a1c151587f610be55bb651f97d79aa" TargetMode="External"/><Relationship Id="rId141" Type="http://schemas.openxmlformats.org/officeDocument/2006/relationships/hyperlink" Target="http://workspace.mesto-hranice.cz/" TargetMode="External"/><Relationship Id="rId146" Type="http://schemas.openxmlformats.org/officeDocument/2006/relationships/hyperlink" Target="http://workspace.mesto-hranice.cz/" TargetMode="External"/><Relationship Id="rId167" Type="http://schemas.openxmlformats.org/officeDocument/2006/relationships/hyperlink" Target="http://workspace.mesto-hranice.cz/" TargetMode="External"/><Relationship Id="rId188" Type="http://schemas.openxmlformats.org/officeDocument/2006/relationships/hyperlink" Target="http://workspace.mesto-hranice.cz/" TargetMode="External"/><Relationship Id="rId7" Type="http://schemas.openxmlformats.org/officeDocument/2006/relationships/hyperlink" Target="http://workspace.mesto-hranice.cz/" TargetMode="External"/><Relationship Id="rId71" Type="http://schemas.openxmlformats.org/officeDocument/2006/relationships/hyperlink" Target="http://workspace.mesto-hranice.cz/share/7417505ddf5fe79a0815410e7a9c516e787aff0a" TargetMode="External"/><Relationship Id="rId92" Type="http://schemas.openxmlformats.org/officeDocument/2006/relationships/hyperlink" Target="http://workspace.mesto-hranice.cz/" TargetMode="External"/><Relationship Id="rId162" Type="http://schemas.openxmlformats.org/officeDocument/2006/relationships/hyperlink" Target="http://workspace.mesto-hranice.cz/" TargetMode="External"/><Relationship Id="rId183" Type="http://schemas.openxmlformats.org/officeDocument/2006/relationships/hyperlink" Target="http://workspace.mesto-hranice.cz/" TargetMode="External"/><Relationship Id="rId213" Type="http://schemas.openxmlformats.org/officeDocument/2006/relationships/hyperlink" Target="http://workspace.mesto-hranice.cz/" TargetMode="External"/><Relationship Id="rId218" Type="http://schemas.openxmlformats.org/officeDocument/2006/relationships/hyperlink" Target="http://workspace/" TargetMode="External"/><Relationship Id="rId234" Type="http://schemas.openxmlformats.org/officeDocument/2006/relationships/hyperlink" Target="http://workspace.mesto-hranice.cz/" TargetMode="External"/><Relationship Id="rId239" Type="http://schemas.openxmlformats.org/officeDocument/2006/relationships/hyperlink" Target="http://workspace.mesto-hranice.cz/" TargetMode="External"/><Relationship Id="rId2" Type="http://schemas.openxmlformats.org/officeDocument/2006/relationships/hyperlink" Target="http://workspace.mesto-hranice.cz/" TargetMode="External"/><Relationship Id="rId29" Type="http://schemas.openxmlformats.org/officeDocument/2006/relationships/hyperlink" Target="http://workspace/" TargetMode="External"/><Relationship Id="rId24" Type="http://schemas.openxmlformats.org/officeDocument/2006/relationships/hyperlink" Target="http://workspace.mesto-hranice.cz/share/883fd073f37599385fb9160aadfb521660cf55ee" TargetMode="External"/><Relationship Id="rId40" Type="http://schemas.openxmlformats.org/officeDocument/2006/relationships/hyperlink" Target="http://workspace.mesto-hranice.cz/share/7c6ac3108adcfdd18e027a66cf9e6b453b420653" TargetMode="External"/><Relationship Id="rId45" Type="http://schemas.openxmlformats.org/officeDocument/2006/relationships/hyperlink" Target="http://workspace.mesto-hranice.cz/share/0313f51b5e5536764014a92fb2ae029b868cb0f9" TargetMode="External"/><Relationship Id="rId66" Type="http://schemas.openxmlformats.org/officeDocument/2006/relationships/hyperlink" Target="http://workspace/share/a315d54be0b9b40118aae204bb090594d3ae5df8" TargetMode="External"/><Relationship Id="rId87" Type="http://schemas.openxmlformats.org/officeDocument/2006/relationships/hyperlink" Target="http://workspace.mesto-hranice.cz/" TargetMode="External"/><Relationship Id="rId110" Type="http://schemas.openxmlformats.org/officeDocument/2006/relationships/hyperlink" Target="http://workspace/share/779644eddbce705d0b3939e8ec4241cd1812a49b" TargetMode="External"/><Relationship Id="rId115" Type="http://schemas.openxmlformats.org/officeDocument/2006/relationships/hyperlink" Target="http://workspace.mesto-hranice.cz/" TargetMode="External"/><Relationship Id="rId131" Type="http://schemas.openxmlformats.org/officeDocument/2006/relationships/hyperlink" Target="http://workspace.mesto-hranice.cz/share/e532ff507e3a4002e52a2b71150513a615896c8a" TargetMode="External"/><Relationship Id="rId136" Type="http://schemas.openxmlformats.org/officeDocument/2006/relationships/hyperlink" Target="http://workspace.mesto-hranice.cz/" TargetMode="External"/><Relationship Id="rId157" Type="http://schemas.openxmlformats.org/officeDocument/2006/relationships/hyperlink" Target="http://workspace.mesto-hranice.cz/" TargetMode="External"/><Relationship Id="rId178" Type="http://schemas.openxmlformats.org/officeDocument/2006/relationships/hyperlink" Target="http://workspace.mesto-hranice.cz/" TargetMode="External"/><Relationship Id="rId61" Type="http://schemas.openxmlformats.org/officeDocument/2006/relationships/hyperlink" Target="http://workspace.mesto-hranice.cz/" TargetMode="External"/><Relationship Id="rId82" Type="http://schemas.openxmlformats.org/officeDocument/2006/relationships/hyperlink" Target="http://workspace/" TargetMode="External"/><Relationship Id="rId152" Type="http://schemas.openxmlformats.org/officeDocument/2006/relationships/hyperlink" Target="http://workspace.mesto-hranice.cz/" TargetMode="External"/><Relationship Id="rId173" Type="http://schemas.openxmlformats.org/officeDocument/2006/relationships/hyperlink" Target="http://workspace.mesto-hranice.cz/" TargetMode="External"/><Relationship Id="rId194" Type="http://schemas.openxmlformats.org/officeDocument/2006/relationships/hyperlink" Target="http://workspace.mesto-hranice.cz/" TargetMode="External"/><Relationship Id="rId199" Type="http://schemas.openxmlformats.org/officeDocument/2006/relationships/hyperlink" Target="http://workspace.mesto-hranice.cz/" TargetMode="External"/><Relationship Id="rId203" Type="http://schemas.openxmlformats.org/officeDocument/2006/relationships/hyperlink" Target="http://workspace.mesto-hranice.cz/" TargetMode="External"/><Relationship Id="rId208" Type="http://schemas.openxmlformats.org/officeDocument/2006/relationships/hyperlink" Target="http://workspace/" TargetMode="External"/><Relationship Id="rId229" Type="http://schemas.openxmlformats.org/officeDocument/2006/relationships/hyperlink" Target="http://workspace.mesto-hranice.cz/" TargetMode="External"/><Relationship Id="rId19" Type="http://schemas.openxmlformats.org/officeDocument/2006/relationships/hyperlink" Target="http://workspace.mesto-hranice.cz/" TargetMode="External"/><Relationship Id="rId224" Type="http://schemas.openxmlformats.org/officeDocument/2006/relationships/hyperlink" Target="http://workspace.mesto-hranice.cz/" TargetMode="External"/><Relationship Id="rId240" Type="http://schemas.openxmlformats.org/officeDocument/2006/relationships/hyperlink" Target="http://workspace.mesto-hranice.cz/" TargetMode="External"/><Relationship Id="rId14" Type="http://schemas.openxmlformats.org/officeDocument/2006/relationships/hyperlink" Target="http://workspace.mesto-hranice.cz/" TargetMode="External"/><Relationship Id="rId30" Type="http://schemas.openxmlformats.org/officeDocument/2006/relationships/hyperlink" Target="http://workspace/" TargetMode="External"/><Relationship Id="rId35" Type="http://schemas.openxmlformats.org/officeDocument/2006/relationships/hyperlink" Target="http://workspace.mesto-hranice.cz/" TargetMode="External"/><Relationship Id="rId56" Type="http://schemas.openxmlformats.org/officeDocument/2006/relationships/hyperlink" Target="http://workspace.mesto-hranice.cz/" TargetMode="External"/><Relationship Id="rId77" Type="http://schemas.openxmlformats.org/officeDocument/2006/relationships/hyperlink" Target="http://workspace.mesto-hranice.cz/" TargetMode="External"/><Relationship Id="rId100" Type="http://schemas.openxmlformats.org/officeDocument/2006/relationships/hyperlink" Target="http://workspace/" TargetMode="External"/><Relationship Id="rId105" Type="http://schemas.openxmlformats.org/officeDocument/2006/relationships/hyperlink" Target="http://workspace.mesto-hranice.cz/share/756eb20aa54ada20ca17fe7cd75e03be46c46bb1" TargetMode="External"/><Relationship Id="rId126" Type="http://schemas.openxmlformats.org/officeDocument/2006/relationships/hyperlink" Target="http://workspace.mesto-hranice.cz/share/68ff10515183a035afeb16de035ebce525260ec4" TargetMode="External"/><Relationship Id="rId147" Type="http://schemas.openxmlformats.org/officeDocument/2006/relationships/hyperlink" Target="http://workspace.mesto-hranice.cz/" TargetMode="External"/><Relationship Id="rId168" Type="http://schemas.openxmlformats.org/officeDocument/2006/relationships/hyperlink" Target="http://workspace.mesto-hranice.cz/" TargetMode="External"/><Relationship Id="rId8" Type="http://schemas.openxmlformats.org/officeDocument/2006/relationships/hyperlink" Target="http://workspace.mesto-hranice.cz/" TargetMode="External"/><Relationship Id="rId51" Type="http://schemas.openxmlformats.org/officeDocument/2006/relationships/hyperlink" Target="http://workspace.mesto-hranice.cz/share/546a281456965134ea1b317b38f69ebc8187528c" TargetMode="External"/><Relationship Id="rId72" Type="http://schemas.openxmlformats.org/officeDocument/2006/relationships/hyperlink" Target="http://workspace.mesto-hranice.cz/share/eb567a75ea7c8de7f20a8968621dc8af52bfc410" TargetMode="External"/><Relationship Id="rId93" Type="http://schemas.openxmlformats.org/officeDocument/2006/relationships/hyperlink" Target="http://workspace/" TargetMode="External"/><Relationship Id="rId98" Type="http://schemas.openxmlformats.org/officeDocument/2006/relationships/hyperlink" Target="http://workspace/" TargetMode="External"/><Relationship Id="rId121" Type="http://schemas.openxmlformats.org/officeDocument/2006/relationships/hyperlink" Target="http://workspace/share/c1c2dc2d977f172690068441ed86c4b615f6c3d6" TargetMode="External"/><Relationship Id="rId142" Type="http://schemas.openxmlformats.org/officeDocument/2006/relationships/hyperlink" Target="http://workspace.mesto-hranice.cz/" TargetMode="External"/><Relationship Id="rId163" Type="http://schemas.openxmlformats.org/officeDocument/2006/relationships/hyperlink" Target="http://workspace.mesto-hranice.cz/" TargetMode="External"/><Relationship Id="rId184" Type="http://schemas.openxmlformats.org/officeDocument/2006/relationships/hyperlink" Target="http://workspace.mesto-hranice.cz/" TargetMode="External"/><Relationship Id="rId189" Type="http://schemas.openxmlformats.org/officeDocument/2006/relationships/hyperlink" Target="http://workspace.mesto-hranice.cz/" TargetMode="External"/><Relationship Id="rId219" Type="http://schemas.openxmlformats.org/officeDocument/2006/relationships/hyperlink" Target="http://workspace/" TargetMode="External"/><Relationship Id="rId3" Type="http://schemas.openxmlformats.org/officeDocument/2006/relationships/hyperlink" Target="http://workspace.mesto-hranice.cz/" TargetMode="External"/><Relationship Id="rId214" Type="http://schemas.openxmlformats.org/officeDocument/2006/relationships/hyperlink" Target="http://workspace.mesto-hranice.cz/" TargetMode="External"/><Relationship Id="rId230" Type="http://schemas.openxmlformats.org/officeDocument/2006/relationships/hyperlink" Target="http://workspace.mesto-hranice.cz/" TargetMode="External"/><Relationship Id="rId235" Type="http://schemas.openxmlformats.org/officeDocument/2006/relationships/hyperlink" Target="http://workspace.mesto-hranice.cz/" TargetMode="External"/><Relationship Id="rId25" Type="http://schemas.openxmlformats.org/officeDocument/2006/relationships/hyperlink" Target="http://workspace.mesto-hranice.cz/share/c2d0ff8ac3066ab1a75a9b64daa4945254a29cd2" TargetMode="External"/><Relationship Id="rId46" Type="http://schemas.openxmlformats.org/officeDocument/2006/relationships/hyperlink" Target="http://workspace.mesto-hranice.cz/share/273c1b8f0a45733421319bdeefeac0b37d043420" TargetMode="External"/><Relationship Id="rId67" Type="http://schemas.openxmlformats.org/officeDocument/2006/relationships/hyperlink" Target="http://workspace/share/179ca34125590c1453a024daf21d3441aa2bd342" TargetMode="External"/><Relationship Id="rId116" Type="http://schemas.openxmlformats.org/officeDocument/2006/relationships/hyperlink" Target="http://workspace.mesto-hranice.cz/share/0716fd7288fee0c228b2a2ea9069f3e1db55a632" TargetMode="External"/><Relationship Id="rId137" Type="http://schemas.openxmlformats.org/officeDocument/2006/relationships/hyperlink" Target="http://workspace.mesto-hranice.cz/" TargetMode="External"/><Relationship Id="rId158" Type="http://schemas.openxmlformats.org/officeDocument/2006/relationships/hyperlink" Target="http://workspace.mesto-hranice.cz/" TargetMode="External"/><Relationship Id="rId20" Type="http://schemas.openxmlformats.org/officeDocument/2006/relationships/hyperlink" Target="http://workspace.mesto-hranice.cz/share/0550c657318622c5d469f34fa4a1983c953601d9" TargetMode="External"/><Relationship Id="rId41" Type="http://schemas.openxmlformats.org/officeDocument/2006/relationships/hyperlink" Target="http://workspace.mesto-hranice.cz/share/20ca50ef2063c258eaba0f98734489bb6d36cc52" TargetMode="External"/><Relationship Id="rId62" Type="http://schemas.openxmlformats.org/officeDocument/2006/relationships/hyperlink" Target="http://workspace.mesto-hranice.cz/" TargetMode="External"/><Relationship Id="rId83" Type="http://schemas.openxmlformats.org/officeDocument/2006/relationships/hyperlink" Target="http://workspace.mesto-hranice.cz/share/f74396c772902ad508063a6cf340fed2676ac808" TargetMode="External"/><Relationship Id="rId88" Type="http://schemas.openxmlformats.org/officeDocument/2006/relationships/hyperlink" Target="http://workspace/" TargetMode="External"/><Relationship Id="rId111" Type="http://schemas.openxmlformats.org/officeDocument/2006/relationships/hyperlink" Target="http://workspace/share/44a6a629a7e169c5f8e4dab52e61afa929d12c11" TargetMode="External"/><Relationship Id="rId132" Type="http://schemas.openxmlformats.org/officeDocument/2006/relationships/hyperlink" Target="http://workspace.mesto-hranice.cz/share/cfccb13a194ea5ae7958b726e04f2fcf4a34ee76" TargetMode="External"/><Relationship Id="rId153" Type="http://schemas.openxmlformats.org/officeDocument/2006/relationships/hyperlink" Target="http://workspace.mesto-hranice.cz/" TargetMode="External"/><Relationship Id="rId174" Type="http://schemas.openxmlformats.org/officeDocument/2006/relationships/hyperlink" Target="http://workspace.mesto-hranice.cz/" TargetMode="External"/><Relationship Id="rId179" Type="http://schemas.openxmlformats.org/officeDocument/2006/relationships/hyperlink" Target="http://workspace.mesto-hranice.cz/" TargetMode="External"/><Relationship Id="rId195" Type="http://schemas.openxmlformats.org/officeDocument/2006/relationships/hyperlink" Target="http://workspace.mesto-hranice.cz/" TargetMode="External"/><Relationship Id="rId209" Type="http://schemas.openxmlformats.org/officeDocument/2006/relationships/hyperlink" Target="http://workspace/" TargetMode="External"/><Relationship Id="rId190" Type="http://schemas.openxmlformats.org/officeDocument/2006/relationships/hyperlink" Target="http://workspace.mesto-hranice.cz/" TargetMode="External"/><Relationship Id="rId204" Type="http://schemas.openxmlformats.org/officeDocument/2006/relationships/hyperlink" Target="http://workspace.mesto-hranice.cz/" TargetMode="External"/><Relationship Id="rId220" Type="http://schemas.openxmlformats.org/officeDocument/2006/relationships/hyperlink" Target="http://workspace.mesto-hranice.cz/" TargetMode="External"/><Relationship Id="rId225" Type="http://schemas.openxmlformats.org/officeDocument/2006/relationships/hyperlink" Target="http://workspace.mesto-hranice.cz/" TargetMode="External"/><Relationship Id="rId241" Type="http://schemas.openxmlformats.org/officeDocument/2006/relationships/hyperlink" Target="http://workspace/" TargetMode="External"/><Relationship Id="rId15" Type="http://schemas.openxmlformats.org/officeDocument/2006/relationships/hyperlink" Target="http://workspace.mesto-hranice.cz/" TargetMode="External"/><Relationship Id="rId36" Type="http://schemas.openxmlformats.org/officeDocument/2006/relationships/hyperlink" Target="http://workspace.mesto-hranice.cz/" TargetMode="External"/><Relationship Id="rId57" Type="http://schemas.openxmlformats.org/officeDocument/2006/relationships/hyperlink" Target="http://workspace.mesto-hranice.cz/" TargetMode="External"/><Relationship Id="rId106" Type="http://schemas.openxmlformats.org/officeDocument/2006/relationships/hyperlink" Target="http://workspace.mesto-hranice.cz/share/90bc8197055253411d4acb1a76efde898bf8b71c" TargetMode="External"/><Relationship Id="rId127" Type="http://schemas.openxmlformats.org/officeDocument/2006/relationships/hyperlink" Target="http://workspace.mesto-hranice.cz/share/eebfadd8c8617c42d6d03df12266bd31b931766b" TargetMode="External"/><Relationship Id="rId10" Type="http://schemas.openxmlformats.org/officeDocument/2006/relationships/hyperlink" Target="http://workspace.mesto-hranice.cz/" TargetMode="External"/><Relationship Id="rId31" Type="http://schemas.openxmlformats.org/officeDocument/2006/relationships/hyperlink" Target="http://workspace/" TargetMode="External"/><Relationship Id="rId52" Type="http://schemas.openxmlformats.org/officeDocument/2006/relationships/hyperlink" Target="http://workspace/" TargetMode="External"/><Relationship Id="rId73" Type="http://schemas.openxmlformats.org/officeDocument/2006/relationships/hyperlink" Target="http://workspace/share/2b62342a6c1988bd7563ff043c661ad27f862e14" TargetMode="External"/><Relationship Id="rId78" Type="http://schemas.openxmlformats.org/officeDocument/2006/relationships/hyperlink" Target="http://workspace.mesto-hranice.cz/" TargetMode="External"/><Relationship Id="rId94" Type="http://schemas.openxmlformats.org/officeDocument/2006/relationships/hyperlink" Target="http://workspace/" TargetMode="External"/><Relationship Id="rId99" Type="http://schemas.openxmlformats.org/officeDocument/2006/relationships/hyperlink" Target="http://workspace.mesto-hranice.cz/" TargetMode="External"/><Relationship Id="rId101" Type="http://schemas.openxmlformats.org/officeDocument/2006/relationships/hyperlink" Target="http://workspace/" TargetMode="External"/><Relationship Id="rId122" Type="http://schemas.openxmlformats.org/officeDocument/2006/relationships/hyperlink" Target="http://workspace/share/69d9553a184907b8ef1514b8328f05058d920174" TargetMode="External"/><Relationship Id="rId143" Type="http://schemas.openxmlformats.org/officeDocument/2006/relationships/hyperlink" Target="http://workspace.mesto-hranice.cz/" TargetMode="External"/><Relationship Id="rId148" Type="http://schemas.openxmlformats.org/officeDocument/2006/relationships/hyperlink" Target="http://workspace.mesto-hranice.cz/" TargetMode="External"/><Relationship Id="rId164" Type="http://schemas.openxmlformats.org/officeDocument/2006/relationships/hyperlink" Target="http://workspace.mesto-hranice.cz/" TargetMode="External"/><Relationship Id="rId169" Type="http://schemas.openxmlformats.org/officeDocument/2006/relationships/hyperlink" Target="http://workspace.mesto-hranice.cz/" TargetMode="External"/><Relationship Id="rId185" Type="http://schemas.openxmlformats.org/officeDocument/2006/relationships/hyperlink" Target="http://workspace.mesto-hranice.cz/" TargetMode="External"/><Relationship Id="rId4" Type="http://schemas.openxmlformats.org/officeDocument/2006/relationships/hyperlink" Target="http://workspace.mesto-hranice.cz/" TargetMode="External"/><Relationship Id="rId9" Type="http://schemas.openxmlformats.org/officeDocument/2006/relationships/hyperlink" Target="http://workspace.mesto-hranice.cz/" TargetMode="External"/><Relationship Id="rId180" Type="http://schemas.openxmlformats.org/officeDocument/2006/relationships/hyperlink" Target="http://workspace.mesto-hranice.cz/" TargetMode="External"/><Relationship Id="rId210" Type="http://schemas.openxmlformats.org/officeDocument/2006/relationships/hyperlink" Target="http://workspace/" TargetMode="External"/><Relationship Id="rId215" Type="http://schemas.openxmlformats.org/officeDocument/2006/relationships/hyperlink" Target="http://workspace/" TargetMode="External"/><Relationship Id="rId236" Type="http://schemas.openxmlformats.org/officeDocument/2006/relationships/hyperlink" Target="http://workspace.mesto-hranice.cz/" TargetMode="External"/><Relationship Id="rId26" Type="http://schemas.openxmlformats.org/officeDocument/2006/relationships/hyperlink" Target="http://workspace.mesto-hranice.cz/share/7182f7bb35798a5eb04ac02e23f4d9d0c8a59776" TargetMode="External"/><Relationship Id="rId231" Type="http://schemas.openxmlformats.org/officeDocument/2006/relationships/hyperlink" Target="http://workspace.mesto-hranice.cz/" TargetMode="External"/><Relationship Id="rId47" Type="http://schemas.openxmlformats.org/officeDocument/2006/relationships/hyperlink" Target="http://workspace.mesto-hranice.cz/share/6cbaafcb9c0d0bbb000837b2222bd25ef347f4b6" TargetMode="External"/><Relationship Id="rId68" Type="http://schemas.openxmlformats.org/officeDocument/2006/relationships/hyperlink" Target="http://workspace/share/a86af7b4dc05f09a018afb8cd951f541b2a8882b" TargetMode="External"/><Relationship Id="rId89" Type="http://schemas.openxmlformats.org/officeDocument/2006/relationships/hyperlink" Target="http://workspace/" TargetMode="External"/><Relationship Id="rId112" Type="http://schemas.openxmlformats.org/officeDocument/2006/relationships/hyperlink" Target="http://workspace.mesto-hranice.cz/share/c3564942615ea92cd1bf4455b5072ea3fa832ef6" TargetMode="External"/><Relationship Id="rId133" Type="http://schemas.openxmlformats.org/officeDocument/2006/relationships/hyperlink" Target="http://workspace/share/07a709ad273bfa1e961f8e6de9357b9d5b31a9ca" TargetMode="External"/><Relationship Id="rId154" Type="http://schemas.openxmlformats.org/officeDocument/2006/relationships/hyperlink" Target="http://workspace.mesto-hranice.cz/" TargetMode="External"/><Relationship Id="rId175" Type="http://schemas.openxmlformats.org/officeDocument/2006/relationships/hyperlink" Target="http://workspace.mesto-hranice.cz/" TargetMode="External"/><Relationship Id="rId196" Type="http://schemas.openxmlformats.org/officeDocument/2006/relationships/hyperlink" Target="http://workspace.mesto-hranice.cz/" TargetMode="External"/><Relationship Id="rId200" Type="http://schemas.openxmlformats.org/officeDocument/2006/relationships/hyperlink" Target="http://workspace.mesto-hranice.cz/" TargetMode="External"/><Relationship Id="rId16" Type="http://schemas.openxmlformats.org/officeDocument/2006/relationships/hyperlink" Target="http://workspace.mesto-hranice.cz/" TargetMode="External"/><Relationship Id="rId221" Type="http://schemas.openxmlformats.org/officeDocument/2006/relationships/hyperlink" Target="http://workspace.mesto-hranice.cz/" TargetMode="External"/><Relationship Id="rId242" Type="http://schemas.openxmlformats.org/officeDocument/2006/relationships/hyperlink" Target="http://workspace/" TargetMode="External"/><Relationship Id="rId37" Type="http://schemas.openxmlformats.org/officeDocument/2006/relationships/hyperlink" Target="http://workspace.mesto-hranice.cz/" TargetMode="External"/><Relationship Id="rId58" Type="http://schemas.openxmlformats.org/officeDocument/2006/relationships/hyperlink" Target="http://workspace.mesto-hranice.cz/" TargetMode="External"/><Relationship Id="rId79" Type="http://schemas.openxmlformats.org/officeDocument/2006/relationships/hyperlink" Target="http://workspace/" TargetMode="External"/><Relationship Id="rId102" Type="http://schemas.openxmlformats.org/officeDocument/2006/relationships/hyperlink" Target="http://workspace.mesto-hranice.cz/share/f02f86da4e4d0428d46e1445baa57e447918786c" TargetMode="External"/><Relationship Id="rId123" Type="http://schemas.openxmlformats.org/officeDocument/2006/relationships/hyperlink" Target="http://workspace.mesto-hranice.cz/share/99fa2c94204844ac10cf0491af169a01ceefe2ff" TargetMode="External"/><Relationship Id="rId144" Type="http://schemas.openxmlformats.org/officeDocument/2006/relationships/hyperlink" Target="http://workspace.mesto-hranice.cz/" TargetMode="External"/><Relationship Id="rId90" Type="http://schemas.openxmlformats.org/officeDocument/2006/relationships/hyperlink" Target="http://workspace.mesto-hranice.cz/" TargetMode="External"/><Relationship Id="rId165" Type="http://schemas.openxmlformats.org/officeDocument/2006/relationships/hyperlink" Target="http://workspace/" TargetMode="External"/><Relationship Id="rId186" Type="http://schemas.openxmlformats.org/officeDocument/2006/relationships/hyperlink" Target="http://workspace.mesto-hranice.cz/" TargetMode="External"/><Relationship Id="rId211" Type="http://schemas.openxmlformats.org/officeDocument/2006/relationships/hyperlink" Target="http://workspace/" TargetMode="External"/><Relationship Id="rId232" Type="http://schemas.openxmlformats.org/officeDocument/2006/relationships/hyperlink" Target="http://workspace.mesto-hranice.cz/" TargetMode="External"/><Relationship Id="rId27" Type="http://schemas.openxmlformats.org/officeDocument/2006/relationships/hyperlink" Target="http://workspace.mesto-hranice.cz/share/d20725f4ae49e693b217135159e87eca97708d3d" TargetMode="External"/><Relationship Id="rId48" Type="http://schemas.openxmlformats.org/officeDocument/2006/relationships/hyperlink" Target="http://workspace.mesto-hranice.cz/share/bb8dac87ac2d47350cabbb7d6cd1f31e4bd74506" TargetMode="External"/><Relationship Id="rId69" Type="http://schemas.openxmlformats.org/officeDocument/2006/relationships/hyperlink" Target="http://workspace/share/b7cdc20f2374896821bcb79949f36c64bff1efc1" TargetMode="External"/><Relationship Id="rId113" Type="http://schemas.openxmlformats.org/officeDocument/2006/relationships/hyperlink" Target="http://workspace.mesto-hranice.cz/share/8b1a44c530c9acacbd25a1a7164916a4e7c89582" TargetMode="External"/><Relationship Id="rId134" Type="http://schemas.openxmlformats.org/officeDocument/2006/relationships/hyperlink" Target="http://workspace.mesto-hranice.cz/share/55276c111e9d1f99d8ec8a7761ceea1fc634eb2c" TargetMode="External"/><Relationship Id="rId80" Type="http://schemas.openxmlformats.org/officeDocument/2006/relationships/hyperlink" Target="http://workspace/" TargetMode="External"/><Relationship Id="rId155" Type="http://schemas.openxmlformats.org/officeDocument/2006/relationships/hyperlink" Target="http://workspace.mesto-hranice.cz/" TargetMode="External"/><Relationship Id="rId176" Type="http://schemas.openxmlformats.org/officeDocument/2006/relationships/hyperlink" Target="http://workspace.mesto-hranice.cz/" TargetMode="External"/><Relationship Id="rId197" Type="http://schemas.openxmlformats.org/officeDocument/2006/relationships/hyperlink" Target="http://workspace.mesto-hranice.cz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orkspace.mesto-hranice.cz/" TargetMode="External"/><Relationship Id="rId13" Type="http://schemas.openxmlformats.org/officeDocument/2006/relationships/hyperlink" Target="http://workspace.mesto-hranice.cz/" TargetMode="External"/><Relationship Id="rId18" Type="http://schemas.openxmlformats.org/officeDocument/2006/relationships/hyperlink" Target="http://workspace.mesto-hranice.cz/" TargetMode="External"/><Relationship Id="rId3" Type="http://schemas.openxmlformats.org/officeDocument/2006/relationships/hyperlink" Target="http://workspace/" TargetMode="External"/><Relationship Id="rId21" Type="http://schemas.openxmlformats.org/officeDocument/2006/relationships/hyperlink" Target="http://workspace.mesto-hranice.cz/" TargetMode="External"/><Relationship Id="rId7" Type="http://schemas.openxmlformats.org/officeDocument/2006/relationships/hyperlink" Target="http://workspace.mesto-hranice.cz/" TargetMode="External"/><Relationship Id="rId12" Type="http://schemas.openxmlformats.org/officeDocument/2006/relationships/hyperlink" Target="http://workspace.mesto-hranice.cz/" TargetMode="External"/><Relationship Id="rId17" Type="http://schemas.openxmlformats.org/officeDocument/2006/relationships/hyperlink" Target="http://workspace.mesto-hranice.cz/" TargetMode="External"/><Relationship Id="rId2" Type="http://schemas.openxmlformats.org/officeDocument/2006/relationships/hyperlink" Target="http://workspace.mesto-hranice.cz/" TargetMode="External"/><Relationship Id="rId16" Type="http://schemas.openxmlformats.org/officeDocument/2006/relationships/hyperlink" Target="http://workspace.mesto-hranice.cz/" TargetMode="External"/><Relationship Id="rId20" Type="http://schemas.openxmlformats.org/officeDocument/2006/relationships/hyperlink" Target="http://workspace.mesto-hranice.cz/" TargetMode="External"/><Relationship Id="rId1" Type="http://schemas.openxmlformats.org/officeDocument/2006/relationships/hyperlink" Target="http://workspace.mesto-hranice.cz/" TargetMode="External"/><Relationship Id="rId6" Type="http://schemas.openxmlformats.org/officeDocument/2006/relationships/hyperlink" Target="http://workspace/" TargetMode="External"/><Relationship Id="rId11" Type="http://schemas.openxmlformats.org/officeDocument/2006/relationships/hyperlink" Target="http://workspace.mesto-hranice.cz/" TargetMode="External"/><Relationship Id="rId5" Type="http://schemas.openxmlformats.org/officeDocument/2006/relationships/hyperlink" Target="http://workspace.mesto-hranice.cz/" TargetMode="External"/><Relationship Id="rId15" Type="http://schemas.openxmlformats.org/officeDocument/2006/relationships/hyperlink" Target="http://workspace.mesto-hranice.cz/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://workspace.mesto-hranice.cz/" TargetMode="External"/><Relationship Id="rId19" Type="http://schemas.openxmlformats.org/officeDocument/2006/relationships/hyperlink" Target="http://workspace.mesto-hranice.cz/" TargetMode="External"/><Relationship Id="rId4" Type="http://schemas.openxmlformats.org/officeDocument/2006/relationships/hyperlink" Target="http://workspace/" TargetMode="External"/><Relationship Id="rId9" Type="http://schemas.openxmlformats.org/officeDocument/2006/relationships/hyperlink" Target="http://workspace.mesto-hranice.cz/" TargetMode="External"/><Relationship Id="rId14" Type="http://schemas.openxmlformats.org/officeDocument/2006/relationships/hyperlink" Target="http://workspace.mesto-hranice.cz/" TargetMode="External"/><Relationship Id="rId22" Type="http://schemas.openxmlformats.org/officeDocument/2006/relationships/hyperlink" Target="http://workspace.mesto-hranice.cz/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orkspace.mesto-hranice.cz/" TargetMode="External"/><Relationship Id="rId21" Type="http://schemas.openxmlformats.org/officeDocument/2006/relationships/hyperlink" Target="http://workspace.mesto-hranice.cz/" TargetMode="External"/><Relationship Id="rId42" Type="http://schemas.openxmlformats.org/officeDocument/2006/relationships/hyperlink" Target="http://workspace/share/66a08d8658fc0cf0991b861392ab681a4e0028ae" TargetMode="External"/><Relationship Id="rId47" Type="http://schemas.openxmlformats.org/officeDocument/2006/relationships/hyperlink" Target="http://workspace.mesto-hranice.cz/share/c8660cafc9a9492686d467dbddb5b65ccc43af95" TargetMode="External"/><Relationship Id="rId63" Type="http://schemas.openxmlformats.org/officeDocument/2006/relationships/hyperlink" Target="http://workspace.mesto-hranice.cz/share/af39a212bf30d8431fd7f64e21bf2535284f3784" TargetMode="External"/><Relationship Id="rId68" Type="http://schemas.openxmlformats.org/officeDocument/2006/relationships/hyperlink" Target="http://workspace/share/f920a6b76ee74e44431fe000e5c768ba8b26a2c2" TargetMode="External"/><Relationship Id="rId84" Type="http://schemas.openxmlformats.org/officeDocument/2006/relationships/hyperlink" Target="http://workspace.mesto-hranice.cz/" TargetMode="External"/><Relationship Id="rId89" Type="http://schemas.openxmlformats.org/officeDocument/2006/relationships/hyperlink" Target="http://workspace.mesto-hranice.cz/" TargetMode="External"/><Relationship Id="rId112" Type="http://schemas.openxmlformats.org/officeDocument/2006/relationships/hyperlink" Target="http://workspace/" TargetMode="External"/><Relationship Id="rId16" Type="http://schemas.openxmlformats.org/officeDocument/2006/relationships/hyperlink" Target="http://workspace.mesto-hranice.cz/" TargetMode="External"/><Relationship Id="rId107" Type="http://schemas.openxmlformats.org/officeDocument/2006/relationships/hyperlink" Target="http://workspace/" TargetMode="External"/><Relationship Id="rId11" Type="http://schemas.openxmlformats.org/officeDocument/2006/relationships/hyperlink" Target="http://workspace.mesto-hranice.cz/" TargetMode="External"/><Relationship Id="rId24" Type="http://schemas.openxmlformats.org/officeDocument/2006/relationships/hyperlink" Target="http://workspace.mesto-hranice.cz/" TargetMode="External"/><Relationship Id="rId32" Type="http://schemas.openxmlformats.org/officeDocument/2006/relationships/hyperlink" Target="http://workspace.mesto-hranice.cz/" TargetMode="External"/><Relationship Id="rId37" Type="http://schemas.openxmlformats.org/officeDocument/2006/relationships/hyperlink" Target="http://workspace.mesto-hranice.cz/" TargetMode="External"/><Relationship Id="rId40" Type="http://schemas.openxmlformats.org/officeDocument/2006/relationships/hyperlink" Target="http://workspace.mesto-hranice.cz/share/d95491767ab1fb5482d1642fb574a79efeb38547" TargetMode="External"/><Relationship Id="rId45" Type="http://schemas.openxmlformats.org/officeDocument/2006/relationships/hyperlink" Target="http://workspace/share/43e71d7cbb56d6009d8e5536c0354ffc4168a27a" TargetMode="External"/><Relationship Id="rId53" Type="http://schemas.openxmlformats.org/officeDocument/2006/relationships/hyperlink" Target="http://workspace.mesto-hranice.cz/share/f9443fd66ee9398440ef8638077798bfa1af5da3" TargetMode="External"/><Relationship Id="rId58" Type="http://schemas.openxmlformats.org/officeDocument/2006/relationships/hyperlink" Target="http://workspace.mesto-hranice.cz/share/b23e64a3011c0060f8a644a5aa4f335401faae63" TargetMode="External"/><Relationship Id="rId66" Type="http://schemas.openxmlformats.org/officeDocument/2006/relationships/hyperlink" Target="http://workspace.mesto-hranice.cz/share/7d28bede338ba50c20f1011692c7ead325644d8e" TargetMode="External"/><Relationship Id="rId74" Type="http://schemas.openxmlformats.org/officeDocument/2006/relationships/hyperlink" Target="http://workspace.mesto-hranice.cz/share/9336b479094ce8be9ae208357b5a8a0cf2c6d986" TargetMode="External"/><Relationship Id="rId79" Type="http://schemas.openxmlformats.org/officeDocument/2006/relationships/hyperlink" Target="http://workspace.mesto-hranice.cz/share/1ce2b746b3ef0d8d199ddf03147e22132c9bc98b" TargetMode="External"/><Relationship Id="rId87" Type="http://schemas.openxmlformats.org/officeDocument/2006/relationships/hyperlink" Target="http://workspace.mesto-hranice.cz/" TargetMode="External"/><Relationship Id="rId102" Type="http://schemas.openxmlformats.org/officeDocument/2006/relationships/hyperlink" Target="http://workspace/" TargetMode="External"/><Relationship Id="rId110" Type="http://schemas.openxmlformats.org/officeDocument/2006/relationships/hyperlink" Target="http://workspace/" TargetMode="External"/><Relationship Id="rId115" Type="http://schemas.openxmlformats.org/officeDocument/2006/relationships/hyperlink" Target="http://workspace/" TargetMode="External"/><Relationship Id="rId5" Type="http://schemas.openxmlformats.org/officeDocument/2006/relationships/hyperlink" Target="http://workspace.mesto-hranice.cz/" TargetMode="External"/><Relationship Id="rId61" Type="http://schemas.openxmlformats.org/officeDocument/2006/relationships/hyperlink" Target="http://workspace.mesto-hranice.cz/" TargetMode="External"/><Relationship Id="rId82" Type="http://schemas.openxmlformats.org/officeDocument/2006/relationships/hyperlink" Target="http://workspace.mesto-hranice.cz/" TargetMode="External"/><Relationship Id="rId90" Type="http://schemas.openxmlformats.org/officeDocument/2006/relationships/hyperlink" Target="http://workspace.mesto-hranice.cz/" TargetMode="External"/><Relationship Id="rId95" Type="http://schemas.openxmlformats.org/officeDocument/2006/relationships/hyperlink" Target="http://workspace/" TargetMode="External"/><Relationship Id="rId19" Type="http://schemas.openxmlformats.org/officeDocument/2006/relationships/hyperlink" Target="http://workspace.mesto-hranice.cz/" TargetMode="External"/><Relationship Id="rId14" Type="http://schemas.openxmlformats.org/officeDocument/2006/relationships/hyperlink" Target="http://workspace.mesto-hranice.cz/" TargetMode="External"/><Relationship Id="rId22" Type="http://schemas.openxmlformats.org/officeDocument/2006/relationships/hyperlink" Target="http://workspace.mesto-hranice.cz/" TargetMode="External"/><Relationship Id="rId27" Type="http://schemas.openxmlformats.org/officeDocument/2006/relationships/hyperlink" Target="http://workspace.mesto-hranice.cz/" TargetMode="External"/><Relationship Id="rId30" Type="http://schemas.openxmlformats.org/officeDocument/2006/relationships/hyperlink" Target="http://workspace.mesto-hranice.cz/" TargetMode="External"/><Relationship Id="rId35" Type="http://schemas.openxmlformats.org/officeDocument/2006/relationships/hyperlink" Target="http://workspace.mesto-hranice.cz/" TargetMode="External"/><Relationship Id="rId43" Type="http://schemas.openxmlformats.org/officeDocument/2006/relationships/hyperlink" Target="http://workspace/share/6dbb5448cdb349b58e5e4e81af10366782d70533" TargetMode="External"/><Relationship Id="rId48" Type="http://schemas.openxmlformats.org/officeDocument/2006/relationships/hyperlink" Target="http://workspace.mesto-hranice.cz/share/7b30180fb0b53650c329db34a63eca40f30808e8" TargetMode="External"/><Relationship Id="rId56" Type="http://schemas.openxmlformats.org/officeDocument/2006/relationships/hyperlink" Target="http://workspace.mesto-hranice.cz/" TargetMode="External"/><Relationship Id="rId64" Type="http://schemas.openxmlformats.org/officeDocument/2006/relationships/hyperlink" Target="http://workspace.mesto-hranice.cz/share/7d28bede338ba50c20f1011692c7ead325644d8e" TargetMode="External"/><Relationship Id="rId69" Type="http://schemas.openxmlformats.org/officeDocument/2006/relationships/hyperlink" Target="http://workspace.mesto-hranice.cz/share/8151baf3857748c22add560664bb78247bc203a3" TargetMode="External"/><Relationship Id="rId77" Type="http://schemas.openxmlformats.org/officeDocument/2006/relationships/hyperlink" Target="http://workspace.mesto-hranice.cz/share/75ccbb5fa677267b62dd266da6a180d44b41b790" TargetMode="External"/><Relationship Id="rId100" Type="http://schemas.openxmlformats.org/officeDocument/2006/relationships/hyperlink" Target="http://workspace/" TargetMode="External"/><Relationship Id="rId105" Type="http://schemas.openxmlformats.org/officeDocument/2006/relationships/hyperlink" Target="http://workspace/" TargetMode="External"/><Relationship Id="rId113" Type="http://schemas.openxmlformats.org/officeDocument/2006/relationships/hyperlink" Target="http://workspace/" TargetMode="External"/><Relationship Id="rId8" Type="http://schemas.openxmlformats.org/officeDocument/2006/relationships/hyperlink" Target="http://workspace/" TargetMode="External"/><Relationship Id="rId51" Type="http://schemas.openxmlformats.org/officeDocument/2006/relationships/hyperlink" Target="http://workspace.mesto-hranice.cz/share/96442d3f96d6f1d001c941f216d1576a88893c1d" TargetMode="External"/><Relationship Id="rId72" Type="http://schemas.openxmlformats.org/officeDocument/2006/relationships/hyperlink" Target="http://workspace.mesto-hranice.cz/share/59da4225704adc1abf88abeda384f70fc3656c35" TargetMode="External"/><Relationship Id="rId80" Type="http://schemas.openxmlformats.org/officeDocument/2006/relationships/hyperlink" Target="http://workspace.mesto-hranice.cz/" TargetMode="External"/><Relationship Id="rId85" Type="http://schemas.openxmlformats.org/officeDocument/2006/relationships/hyperlink" Target="http://workspace.mesto-hranice.cz/" TargetMode="External"/><Relationship Id="rId93" Type="http://schemas.openxmlformats.org/officeDocument/2006/relationships/hyperlink" Target="http://workspace.mesto-hranice.cz/" TargetMode="External"/><Relationship Id="rId98" Type="http://schemas.openxmlformats.org/officeDocument/2006/relationships/hyperlink" Target="http://workspace/" TargetMode="External"/><Relationship Id="rId3" Type="http://schemas.openxmlformats.org/officeDocument/2006/relationships/hyperlink" Target="http://workspace/" TargetMode="External"/><Relationship Id="rId12" Type="http://schemas.openxmlformats.org/officeDocument/2006/relationships/hyperlink" Target="http://workspace.mesto-hranice.cz/" TargetMode="External"/><Relationship Id="rId17" Type="http://schemas.openxmlformats.org/officeDocument/2006/relationships/hyperlink" Target="http://workspace.mesto-hranice.cz/" TargetMode="External"/><Relationship Id="rId25" Type="http://schemas.openxmlformats.org/officeDocument/2006/relationships/hyperlink" Target="http://workspace.mesto-hranice.cz/" TargetMode="External"/><Relationship Id="rId33" Type="http://schemas.openxmlformats.org/officeDocument/2006/relationships/hyperlink" Target="http://workspace.mesto-hranice.cz/" TargetMode="External"/><Relationship Id="rId38" Type="http://schemas.openxmlformats.org/officeDocument/2006/relationships/hyperlink" Target="http://workspace.mesto-hranice.cz/share/676b1c67d8354b9c197c459e0b974965483f044c" TargetMode="External"/><Relationship Id="rId46" Type="http://schemas.openxmlformats.org/officeDocument/2006/relationships/hyperlink" Target="http://workspace/share/d436775c34420c084e80875c29eb7707f842ca52" TargetMode="External"/><Relationship Id="rId59" Type="http://schemas.openxmlformats.org/officeDocument/2006/relationships/hyperlink" Target="http://workspace.mesto-hranice.cz/" TargetMode="External"/><Relationship Id="rId67" Type="http://schemas.openxmlformats.org/officeDocument/2006/relationships/hyperlink" Target="http://workspace.mesto-hranice.cz/share/5354358ab0172e96e2619d273d919e2031508944" TargetMode="External"/><Relationship Id="rId103" Type="http://schemas.openxmlformats.org/officeDocument/2006/relationships/hyperlink" Target="http://workspace/" TargetMode="External"/><Relationship Id="rId108" Type="http://schemas.openxmlformats.org/officeDocument/2006/relationships/hyperlink" Target="http://workspace/" TargetMode="External"/><Relationship Id="rId116" Type="http://schemas.openxmlformats.org/officeDocument/2006/relationships/printerSettings" Target="../printerSettings/printerSettings3.bin"/><Relationship Id="rId20" Type="http://schemas.openxmlformats.org/officeDocument/2006/relationships/hyperlink" Target="http://workspace.mesto-hranice.cz/" TargetMode="External"/><Relationship Id="rId41" Type="http://schemas.openxmlformats.org/officeDocument/2006/relationships/hyperlink" Target="http://workspace/share/347716f3a91b09ebb983ea7b68eefd56b8088528" TargetMode="External"/><Relationship Id="rId54" Type="http://schemas.openxmlformats.org/officeDocument/2006/relationships/hyperlink" Target="http://workspace.mesto-hranice.cz/" TargetMode="External"/><Relationship Id="rId62" Type="http://schemas.openxmlformats.org/officeDocument/2006/relationships/hyperlink" Target="http://workspace.mesto-hranice.cz/share/d4074c9087778e2e3e2c5d92ca70416ed2e935e3" TargetMode="External"/><Relationship Id="rId70" Type="http://schemas.openxmlformats.org/officeDocument/2006/relationships/hyperlink" Target="http://workspace.mesto-hranice.cz/share/1d0a369089f8ff2c5f13a8b6e4080f4fb6d2b095" TargetMode="External"/><Relationship Id="rId75" Type="http://schemas.openxmlformats.org/officeDocument/2006/relationships/hyperlink" Target="http://workspace.mesto-hranice.cz/share/e61937142baedecd99f21aba946bb7904b094116" TargetMode="External"/><Relationship Id="rId83" Type="http://schemas.openxmlformats.org/officeDocument/2006/relationships/hyperlink" Target="http://workspace.mesto-hranice.cz/" TargetMode="External"/><Relationship Id="rId88" Type="http://schemas.openxmlformats.org/officeDocument/2006/relationships/hyperlink" Target="http://workspace.mesto-hranice.cz/" TargetMode="External"/><Relationship Id="rId91" Type="http://schemas.openxmlformats.org/officeDocument/2006/relationships/hyperlink" Target="http://workspace/" TargetMode="External"/><Relationship Id="rId96" Type="http://schemas.openxmlformats.org/officeDocument/2006/relationships/hyperlink" Target="http://workspace/" TargetMode="External"/><Relationship Id="rId111" Type="http://schemas.openxmlformats.org/officeDocument/2006/relationships/hyperlink" Target="http://workspace/" TargetMode="External"/><Relationship Id="rId1" Type="http://schemas.openxmlformats.org/officeDocument/2006/relationships/hyperlink" Target="http://workspace.mesto-hranice.cz/" TargetMode="External"/><Relationship Id="rId6" Type="http://schemas.openxmlformats.org/officeDocument/2006/relationships/hyperlink" Target="http://workspace/" TargetMode="External"/><Relationship Id="rId15" Type="http://schemas.openxmlformats.org/officeDocument/2006/relationships/hyperlink" Target="http://workspace.mesto-hranice.cz/" TargetMode="External"/><Relationship Id="rId23" Type="http://schemas.openxmlformats.org/officeDocument/2006/relationships/hyperlink" Target="http://workspace.mesto-hranice.cz/" TargetMode="External"/><Relationship Id="rId28" Type="http://schemas.openxmlformats.org/officeDocument/2006/relationships/hyperlink" Target="http://workspace/" TargetMode="External"/><Relationship Id="rId36" Type="http://schemas.openxmlformats.org/officeDocument/2006/relationships/hyperlink" Target="http://workspace.mesto-hranice.cz/" TargetMode="External"/><Relationship Id="rId49" Type="http://schemas.openxmlformats.org/officeDocument/2006/relationships/hyperlink" Target="http://workspace.mesto-hranice.cz/share/fc22a9aa8604a731c3e093453db3f5f6cb0bae3d" TargetMode="External"/><Relationship Id="rId57" Type="http://schemas.openxmlformats.org/officeDocument/2006/relationships/hyperlink" Target="http://workspace.mesto-hranice.cz/share/b304b94141d2e0e72191b2ee310d6ebc4d692a76" TargetMode="External"/><Relationship Id="rId106" Type="http://schemas.openxmlformats.org/officeDocument/2006/relationships/hyperlink" Target="http://workspace/" TargetMode="External"/><Relationship Id="rId114" Type="http://schemas.openxmlformats.org/officeDocument/2006/relationships/hyperlink" Target="http://workspace/" TargetMode="External"/><Relationship Id="rId10" Type="http://schemas.openxmlformats.org/officeDocument/2006/relationships/hyperlink" Target="http://workspace/" TargetMode="External"/><Relationship Id="rId31" Type="http://schemas.openxmlformats.org/officeDocument/2006/relationships/hyperlink" Target="http://workspace/" TargetMode="External"/><Relationship Id="rId44" Type="http://schemas.openxmlformats.org/officeDocument/2006/relationships/hyperlink" Target="http://workspace/share/8789bfbd5a27fad18cb2fef891c364909ef0d2a1" TargetMode="External"/><Relationship Id="rId52" Type="http://schemas.openxmlformats.org/officeDocument/2006/relationships/hyperlink" Target="http://workspace.mesto-hranice.cz/share/9db6238b0530bafdffc96cd8bca7078d3eccce0d" TargetMode="External"/><Relationship Id="rId60" Type="http://schemas.openxmlformats.org/officeDocument/2006/relationships/hyperlink" Target="http://workspace.mesto-hranice.cz/share/4c9af00033c15bd04897834d17643307800e0b1c" TargetMode="External"/><Relationship Id="rId65" Type="http://schemas.openxmlformats.org/officeDocument/2006/relationships/hyperlink" Target="http://workspace.mesto-hranice.cz/share/72d70d4b71b398f510b92864b8a746a3b0287483" TargetMode="External"/><Relationship Id="rId73" Type="http://schemas.openxmlformats.org/officeDocument/2006/relationships/hyperlink" Target="http://workspace.mesto-hranice.cz/share/430fae59672d726cce3d328810bdceeebbecd487" TargetMode="External"/><Relationship Id="rId78" Type="http://schemas.openxmlformats.org/officeDocument/2006/relationships/hyperlink" Target="http://workspace.mesto-hranice.cz/share/3ba4f586467ed803e4baf518d5e7142895a98eb3" TargetMode="External"/><Relationship Id="rId81" Type="http://schemas.openxmlformats.org/officeDocument/2006/relationships/hyperlink" Target="http://workspace.mesto-hranice.cz/" TargetMode="External"/><Relationship Id="rId86" Type="http://schemas.openxmlformats.org/officeDocument/2006/relationships/hyperlink" Target="http://workspace.mesto-hranice.cz/" TargetMode="External"/><Relationship Id="rId94" Type="http://schemas.openxmlformats.org/officeDocument/2006/relationships/hyperlink" Target="http://workspace/" TargetMode="External"/><Relationship Id="rId99" Type="http://schemas.openxmlformats.org/officeDocument/2006/relationships/hyperlink" Target="http://workspace/" TargetMode="External"/><Relationship Id="rId101" Type="http://schemas.openxmlformats.org/officeDocument/2006/relationships/hyperlink" Target="http://workspace/" TargetMode="External"/><Relationship Id="rId4" Type="http://schemas.openxmlformats.org/officeDocument/2006/relationships/hyperlink" Target="http://workspace.mesto-hranice.cz/" TargetMode="External"/><Relationship Id="rId9" Type="http://schemas.openxmlformats.org/officeDocument/2006/relationships/hyperlink" Target="http://workspace/" TargetMode="External"/><Relationship Id="rId13" Type="http://schemas.openxmlformats.org/officeDocument/2006/relationships/hyperlink" Target="http://workspace.mesto-hranice.cz/" TargetMode="External"/><Relationship Id="rId18" Type="http://schemas.openxmlformats.org/officeDocument/2006/relationships/hyperlink" Target="http://workspace.mesto-hranice.cz/" TargetMode="External"/><Relationship Id="rId39" Type="http://schemas.openxmlformats.org/officeDocument/2006/relationships/hyperlink" Target="http://workspace.mesto-hranice.cz/share/5ae1bc8a779feb02a076156483d261eace2e0f6a" TargetMode="External"/><Relationship Id="rId109" Type="http://schemas.openxmlformats.org/officeDocument/2006/relationships/hyperlink" Target="http://workspace/" TargetMode="External"/><Relationship Id="rId34" Type="http://schemas.openxmlformats.org/officeDocument/2006/relationships/hyperlink" Target="http://workspace/" TargetMode="External"/><Relationship Id="rId50" Type="http://schemas.openxmlformats.org/officeDocument/2006/relationships/hyperlink" Target="http://workspace.mesto-hranice.cz/share/b0fc55f14050c1ec80b27d375e951617d3ae13eb" TargetMode="External"/><Relationship Id="rId55" Type="http://schemas.openxmlformats.org/officeDocument/2006/relationships/hyperlink" Target="http://workspace.mesto-hranice.cz/share/075d86ee8c42b4e3334d83fe84ba38fbab38c91b" TargetMode="External"/><Relationship Id="rId76" Type="http://schemas.openxmlformats.org/officeDocument/2006/relationships/hyperlink" Target="http://workspace.mesto-hranice.cz/" TargetMode="External"/><Relationship Id="rId97" Type="http://schemas.openxmlformats.org/officeDocument/2006/relationships/hyperlink" Target="http://workspace/" TargetMode="External"/><Relationship Id="rId104" Type="http://schemas.openxmlformats.org/officeDocument/2006/relationships/hyperlink" Target="http://workspace/" TargetMode="External"/><Relationship Id="rId7" Type="http://schemas.openxmlformats.org/officeDocument/2006/relationships/hyperlink" Target="http://workspace/" TargetMode="External"/><Relationship Id="rId71" Type="http://schemas.openxmlformats.org/officeDocument/2006/relationships/hyperlink" Target="http://workspace/share/a1e1170ec4fc33cc1da193fb4d8528c9da19b5c1" TargetMode="External"/><Relationship Id="rId92" Type="http://schemas.openxmlformats.org/officeDocument/2006/relationships/hyperlink" Target="http://workspace.mesto-hranice.cz/" TargetMode="External"/><Relationship Id="rId2" Type="http://schemas.openxmlformats.org/officeDocument/2006/relationships/hyperlink" Target="http://workspace.mesto-hranice.cz/" TargetMode="External"/><Relationship Id="rId29" Type="http://schemas.openxmlformats.org/officeDocument/2006/relationships/hyperlink" Target="http://workspace.mesto-hranice.cz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orkspace/" TargetMode="External"/><Relationship Id="rId13" Type="http://schemas.openxmlformats.org/officeDocument/2006/relationships/hyperlink" Target="http://workspace/" TargetMode="External"/><Relationship Id="rId18" Type="http://schemas.openxmlformats.org/officeDocument/2006/relationships/hyperlink" Target="http://workspace/" TargetMode="External"/><Relationship Id="rId26" Type="http://schemas.openxmlformats.org/officeDocument/2006/relationships/hyperlink" Target="http://workspace/" TargetMode="External"/><Relationship Id="rId3" Type="http://schemas.openxmlformats.org/officeDocument/2006/relationships/hyperlink" Target="http://workspace/" TargetMode="External"/><Relationship Id="rId21" Type="http://schemas.openxmlformats.org/officeDocument/2006/relationships/hyperlink" Target="http://workspace.mesto-hranice.cz/" TargetMode="External"/><Relationship Id="rId34" Type="http://schemas.openxmlformats.org/officeDocument/2006/relationships/hyperlink" Target="http://workspace.mesto-hranice.cz/" TargetMode="External"/><Relationship Id="rId7" Type="http://schemas.openxmlformats.org/officeDocument/2006/relationships/hyperlink" Target="http://workspace.mesto-hranice.cz/" TargetMode="External"/><Relationship Id="rId12" Type="http://schemas.openxmlformats.org/officeDocument/2006/relationships/hyperlink" Target="http://workspace/" TargetMode="External"/><Relationship Id="rId17" Type="http://schemas.openxmlformats.org/officeDocument/2006/relationships/hyperlink" Target="http://workspace.mesto-hranice.cz/login/?token=page-76146-infoboxy-elektronicke-informacni-panely-a-uredni-desky" TargetMode="External"/><Relationship Id="rId25" Type="http://schemas.openxmlformats.org/officeDocument/2006/relationships/hyperlink" Target="http://workspace/" TargetMode="External"/><Relationship Id="rId33" Type="http://schemas.openxmlformats.org/officeDocument/2006/relationships/hyperlink" Target="http://workspace.mesto-hranice.cz/" TargetMode="External"/><Relationship Id="rId38" Type="http://schemas.openxmlformats.org/officeDocument/2006/relationships/printerSettings" Target="../printerSettings/printerSettings4.bin"/><Relationship Id="rId2" Type="http://schemas.openxmlformats.org/officeDocument/2006/relationships/hyperlink" Target="http://workspace.mesto-hranice.cz/" TargetMode="External"/><Relationship Id="rId16" Type="http://schemas.openxmlformats.org/officeDocument/2006/relationships/hyperlink" Target="http://workspace/" TargetMode="External"/><Relationship Id="rId20" Type="http://schemas.openxmlformats.org/officeDocument/2006/relationships/hyperlink" Target="http://workspace.mesto-hranice.cz/" TargetMode="External"/><Relationship Id="rId29" Type="http://schemas.openxmlformats.org/officeDocument/2006/relationships/hyperlink" Target="http://workspace.mesto-hranice.cz/" TargetMode="External"/><Relationship Id="rId1" Type="http://schemas.openxmlformats.org/officeDocument/2006/relationships/hyperlink" Target="http://workspace.mesto-hranice.cz/" TargetMode="External"/><Relationship Id="rId6" Type="http://schemas.openxmlformats.org/officeDocument/2006/relationships/hyperlink" Target="http://workspace.mesto-hranice.cz/" TargetMode="External"/><Relationship Id="rId11" Type="http://schemas.openxmlformats.org/officeDocument/2006/relationships/hyperlink" Target="http://workspace/" TargetMode="External"/><Relationship Id="rId24" Type="http://schemas.openxmlformats.org/officeDocument/2006/relationships/hyperlink" Target="http://workspace/" TargetMode="External"/><Relationship Id="rId32" Type="http://schemas.openxmlformats.org/officeDocument/2006/relationships/hyperlink" Target="http://workspace.mesto-hranice.cz/" TargetMode="External"/><Relationship Id="rId37" Type="http://schemas.openxmlformats.org/officeDocument/2006/relationships/hyperlink" Target="../../../Users/pbakovsky/AppData/Local/Temp/IntraDoc/Downloads/St&#197;&#153;edn&#196;&#155;dob&#195;&#189;%20pl&#195;&#161;n%20soci&#195;&#161;ln&#195;&#173;ch%20slu&#197;&#190;eb%20SO%20ORP%20Hranice%202020-2022%20(2).pdf" TargetMode="External"/><Relationship Id="rId5" Type="http://schemas.openxmlformats.org/officeDocument/2006/relationships/hyperlink" Target="http://workspace.mesto-hranice.cz/" TargetMode="External"/><Relationship Id="rId15" Type="http://schemas.openxmlformats.org/officeDocument/2006/relationships/hyperlink" Target="http://workspace/" TargetMode="External"/><Relationship Id="rId23" Type="http://schemas.openxmlformats.org/officeDocument/2006/relationships/hyperlink" Target="http://workspace.mesto-hranice.cz/" TargetMode="External"/><Relationship Id="rId28" Type="http://schemas.openxmlformats.org/officeDocument/2006/relationships/hyperlink" Target="http://workspace.mesto-hranice.cz/" TargetMode="External"/><Relationship Id="rId36" Type="http://schemas.openxmlformats.org/officeDocument/2006/relationships/hyperlink" Target="http://workspace.mesto-hranice.cz/" TargetMode="External"/><Relationship Id="rId10" Type="http://schemas.openxmlformats.org/officeDocument/2006/relationships/hyperlink" Target="http://workspace.mesto-hranice.cz/" TargetMode="External"/><Relationship Id="rId19" Type="http://schemas.openxmlformats.org/officeDocument/2006/relationships/hyperlink" Target="http://workspace/" TargetMode="External"/><Relationship Id="rId31" Type="http://schemas.openxmlformats.org/officeDocument/2006/relationships/hyperlink" Target="http://workspace/" TargetMode="External"/><Relationship Id="rId4" Type="http://schemas.openxmlformats.org/officeDocument/2006/relationships/hyperlink" Target="http://workspace.mesto-hranice.cz/" TargetMode="External"/><Relationship Id="rId9" Type="http://schemas.openxmlformats.org/officeDocument/2006/relationships/hyperlink" Target="http://workspace/" TargetMode="External"/><Relationship Id="rId14" Type="http://schemas.openxmlformats.org/officeDocument/2006/relationships/hyperlink" Target="http://workspace/" TargetMode="External"/><Relationship Id="rId22" Type="http://schemas.openxmlformats.org/officeDocument/2006/relationships/hyperlink" Target="http://workspace.mesto-hranice.cz/" TargetMode="External"/><Relationship Id="rId27" Type="http://schemas.openxmlformats.org/officeDocument/2006/relationships/hyperlink" Target="http://workspace/" TargetMode="External"/><Relationship Id="rId30" Type="http://schemas.openxmlformats.org/officeDocument/2006/relationships/hyperlink" Target="http://workspace.mesto-hranice.cz/" TargetMode="External"/><Relationship Id="rId35" Type="http://schemas.openxmlformats.org/officeDocument/2006/relationships/hyperlink" Target="http://workspace.mesto-hranice.cz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318"/>
  <sheetViews>
    <sheetView zoomScaleNormal="100" workbookViewId="0">
      <pane ySplit="1" topLeftCell="A2" activePane="bottomLeft" state="frozen"/>
      <selection activeCell="B1" sqref="B1"/>
      <selection pane="bottomLeft" activeCell="D258" sqref="D258"/>
    </sheetView>
  </sheetViews>
  <sheetFormatPr defaultColWidth="9.140625" defaultRowHeight="15" x14ac:dyDescent="0.2"/>
  <cols>
    <col min="1" max="1" width="9.5703125" style="353" customWidth="1"/>
    <col min="2" max="2" width="10.42578125" style="352" customWidth="1"/>
    <col min="3" max="3" width="8.28515625" style="12" hidden="1" customWidth="1"/>
    <col min="4" max="4" width="76.5703125" style="358" customWidth="1"/>
    <col min="5" max="5" width="17.28515625" style="355" customWidth="1"/>
    <col min="6" max="6" width="13.140625" style="355" customWidth="1"/>
    <col min="7" max="7" width="8.85546875" style="356" customWidth="1"/>
    <col min="8" max="8" width="14.28515625" style="10" hidden="1" customWidth="1"/>
    <col min="9" max="9" width="26.85546875" style="366" customWidth="1"/>
    <col min="10" max="10" width="8" style="367" customWidth="1"/>
    <col min="11" max="11" width="9.5703125" style="368" customWidth="1"/>
    <col min="12" max="12" width="131.42578125" style="369" customWidth="1"/>
    <col min="13" max="13" width="120" style="364" customWidth="1"/>
    <col min="14" max="16384" width="9.140625" style="350"/>
  </cols>
  <sheetData>
    <row r="1" spans="1:14" s="349" customFormat="1" ht="38.25" x14ac:dyDescent="0.2">
      <c r="A1" s="184" t="s">
        <v>521</v>
      </c>
      <c r="B1" s="187" t="s">
        <v>4</v>
      </c>
      <c r="C1" s="185" t="s">
        <v>260</v>
      </c>
      <c r="D1" s="187" t="s">
        <v>522</v>
      </c>
      <c r="E1" s="186" t="s">
        <v>523</v>
      </c>
      <c r="F1" s="186" t="s">
        <v>666</v>
      </c>
      <c r="G1" s="186" t="s">
        <v>524</v>
      </c>
      <c r="H1" s="187" t="s">
        <v>526</v>
      </c>
      <c r="I1" s="187" t="s">
        <v>528</v>
      </c>
      <c r="J1" s="187" t="s">
        <v>8</v>
      </c>
      <c r="K1" s="187" t="s">
        <v>5</v>
      </c>
      <c r="L1" s="187" t="s">
        <v>119</v>
      </c>
      <c r="M1" s="187" t="s">
        <v>97</v>
      </c>
      <c r="N1" s="348"/>
    </row>
    <row r="2" spans="1:14" hidden="1" x14ac:dyDescent="0.2">
      <c r="A2" s="407" t="s">
        <v>15</v>
      </c>
      <c r="B2" s="408"/>
      <c r="C2" s="409"/>
      <c r="D2" s="410" t="s">
        <v>1082</v>
      </c>
      <c r="E2" s="313">
        <v>5380000</v>
      </c>
      <c r="F2" s="313"/>
      <c r="G2" s="314" t="s">
        <v>261</v>
      </c>
      <c r="H2" s="412"/>
      <c r="I2" s="413"/>
      <c r="J2" s="414" t="s">
        <v>21</v>
      </c>
      <c r="K2" s="375" t="s">
        <v>21</v>
      </c>
      <c r="L2" s="317"/>
      <c r="M2" s="304"/>
    </row>
    <row r="3" spans="1:14" hidden="1" x14ac:dyDescent="0.2">
      <c r="A3" s="295" t="s">
        <v>17</v>
      </c>
      <c r="B3" s="296"/>
      <c r="C3" s="190"/>
      <c r="D3" s="301" t="s">
        <v>611</v>
      </c>
      <c r="E3" s="321">
        <v>100000</v>
      </c>
      <c r="F3" s="321"/>
      <c r="G3" s="300" t="s">
        <v>261</v>
      </c>
      <c r="H3" s="193" t="s">
        <v>80</v>
      </c>
      <c r="I3" s="305" t="s">
        <v>3</v>
      </c>
      <c r="J3" s="306" t="s">
        <v>21</v>
      </c>
      <c r="K3" s="324" t="s">
        <v>21</v>
      </c>
      <c r="L3" s="307" t="s">
        <v>612</v>
      </c>
      <c r="M3" s="308"/>
    </row>
    <row r="4" spans="1:14" hidden="1" x14ac:dyDescent="0.2">
      <c r="A4" s="295" t="s">
        <v>17</v>
      </c>
      <c r="B4" s="296"/>
      <c r="C4" s="190"/>
      <c r="D4" s="299" t="s">
        <v>287</v>
      </c>
      <c r="E4" s="321">
        <v>55000</v>
      </c>
      <c r="F4" s="321"/>
      <c r="G4" s="300" t="s">
        <v>261</v>
      </c>
      <c r="H4" s="193" t="s">
        <v>80</v>
      </c>
      <c r="I4" s="305" t="s">
        <v>3</v>
      </c>
      <c r="J4" s="306" t="s">
        <v>21</v>
      </c>
      <c r="K4" s="324" t="s">
        <v>21</v>
      </c>
      <c r="L4" s="318" t="s">
        <v>613</v>
      </c>
      <c r="M4" s="308" t="s">
        <v>160</v>
      </c>
    </row>
    <row r="5" spans="1:14" customFormat="1" ht="14.25" hidden="1" customHeight="1" x14ac:dyDescent="0.25">
      <c r="A5" s="197" t="s">
        <v>1132</v>
      </c>
      <c r="B5" s="198" t="s">
        <v>25</v>
      </c>
      <c r="C5" s="199" t="s">
        <v>503</v>
      </c>
      <c r="D5" s="103" t="s">
        <v>836</v>
      </c>
      <c r="E5" s="200">
        <v>1500000</v>
      </c>
      <c r="F5" s="200"/>
      <c r="G5" s="205" t="s">
        <v>261</v>
      </c>
      <c r="H5" s="201" t="s">
        <v>120</v>
      </c>
      <c r="I5" s="202" t="s">
        <v>3</v>
      </c>
      <c r="J5" s="203" t="s">
        <v>21</v>
      </c>
      <c r="K5" s="168"/>
      <c r="L5" s="206" t="s">
        <v>266</v>
      </c>
      <c r="M5" s="196" t="s">
        <v>346</v>
      </c>
    </row>
    <row r="6" spans="1:14" customFormat="1" hidden="1" x14ac:dyDescent="0.25">
      <c r="A6" s="197" t="s">
        <v>1132</v>
      </c>
      <c r="B6" s="198" t="s">
        <v>27</v>
      </c>
      <c r="C6" s="199" t="s">
        <v>503</v>
      </c>
      <c r="D6" s="103" t="s">
        <v>1008</v>
      </c>
      <c r="E6" s="200">
        <v>350000</v>
      </c>
      <c r="F6" s="200"/>
      <c r="G6" s="205" t="s">
        <v>261</v>
      </c>
      <c r="H6" s="201" t="s">
        <v>120</v>
      </c>
      <c r="I6" s="202" t="s">
        <v>19</v>
      </c>
      <c r="J6" s="203" t="s">
        <v>21</v>
      </c>
      <c r="K6" s="168"/>
      <c r="L6" s="206" t="s">
        <v>245</v>
      </c>
      <c r="M6" s="196" t="s">
        <v>256</v>
      </c>
    </row>
    <row r="7" spans="1:14" hidden="1" x14ac:dyDescent="0.2">
      <c r="A7" s="297" t="s">
        <v>1132</v>
      </c>
      <c r="B7" s="298" t="s">
        <v>27</v>
      </c>
      <c r="C7" s="199" t="s">
        <v>503</v>
      </c>
      <c r="D7" s="301" t="s">
        <v>1031</v>
      </c>
      <c r="E7" s="302">
        <v>3500000</v>
      </c>
      <c r="F7" s="302">
        <v>2000000</v>
      </c>
      <c r="G7" s="303" t="s">
        <v>277</v>
      </c>
      <c r="H7" s="201" t="s">
        <v>122</v>
      </c>
      <c r="I7" s="309" t="s">
        <v>3</v>
      </c>
      <c r="J7" s="310" t="s">
        <v>21</v>
      </c>
      <c r="K7" s="324"/>
      <c r="L7" s="311" t="s">
        <v>644</v>
      </c>
      <c r="M7" s="308"/>
    </row>
    <row r="8" spans="1:14" customFormat="1" hidden="1" x14ac:dyDescent="0.25">
      <c r="A8" s="197" t="s">
        <v>1132</v>
      </c>
      <c r="B8" s="198"/>
      <c r="C8" s="199" t="s">
        <v>503</v>
      </c>
      <c r="D8" s="103" t="s">
        <v>1003</v>
      </c>
      <c r="E8" s="200">
        <v>8500000</v>
      </c>
      <c r="F8" s="200">
        <v>7000000</v>
      </c>
      <c r="G8" s="205" t="s">
        <v>277</v>
      </c>
      <c r="H8" s="201" t="s">
        <v>121</v>
      </c>
      <c r="I8" s="202" t="s">
        <v>3</v>
      </c>
      <c r="J8" s="271" t="s">
        <v>21</v>
      </c>
      <c r="K8" s="168"/>
      <c r="L8" s="206"/>
      <c r="M8" s="196"/>
    </row>
    <row r="9" spans="1:14" customFormat="1" hidden="1" x14ac:dyDescent="0.25">
      <c r="A9" s="197" t="s">
        <v>1132</v>
      </c>
      <c r="B9" s="198"/>
      <c r="C9" s="199" t="s">
        <v>503</v>
      </c>
      <c r="D9" s="103" t="s">
        <v>923</v>
      </c>
      <c r="E9" s="200">
        <v>4500000</v>
      </c>
      <c r="F9" s="200">
        <v>3500000</v>
      </c>
      <c r="G9" s="205" t="s">
        <v>277</v>
      </c>
      <c r="H9" s="201" t="s">
        <v>125</v>
      </c>
      <c r="I9" s="202" t="s">
        <v>3</v>
      </c>
      <c r="J9" s="203" t="s">
        <v>21</v>
      </c>
      <c r="K9" s="168"/>
      <c r="L9" s="206"/>
      <c r="M9" s="196"/>
    </row>
    <row r="10" spans="1:14" customFormat="1" hidden="1" x14ac:dyDescent="0.25">
      <c r="A10" s="197" t="s">
        <v>1132</v>
      </c>
      <c r="B10" s="198" t="s">
        <v>27</v>
      </c>
      <c r="C10" s="199"/>
      <c r="D10" s="103" t="s">
        <v>174</v>
      </c>
      <c r="E10" s="207">
        <v>3800000</v>
      </c>
      <c r="F10" s="207"/>
      <c r="G10" s="205" t="s">
        <v>261</v>
      </c>
      <c r="H10" s="201" t="s">
        <v>120</v>
      </c>
      <c r="I10" s="202" t="s">
        <v>3</v>
      </c>
      <c r="J10" s="168" t="s">
        <v>21</v>
      </c>
      <c r="K10" s="168"/>
      <c r="L10" s="208" t="s">
        <v>248</v>
      </c>
      <c r="M10" s="196" t="s">
        <v>254</v>
      </c>
    </row>
    <row r="11" spans="1:14" hidden="1" x14ac:dyDescent="0.2">
      <c r="A11" s="312" t="s">
        <v>127</v>
      </c>
      <c r="B11" s="298"/>
      <c r="C11" s="199" t="s">
        <v>505</v>
      </c>
      <c r="D11" s="301" t="s">
        <v>1004</v>
      </c>
      <c r="E11" s="313">
        <v>1000000</v>
      </c>
      <c r="F11" s="313"/>
      <c r="G11" s="314" t="s">
        <v>261</v>
      </c>
      <c r="H11" s="212" t="s">
        <v>121</v>
      </c>
      <c r="I11" s="315" t="s">
        <v>19</v>
      </c>
      <c r="J11" s="316" t="s">
        <v>21</v>
      </c>
      <c r="K11" s="375" t="s">
        <v>21</v>
      </c>
      <c r="L11" s="317" t="s">
        <v>138</v>
      </c>
      <c r="M11" s="308"/>
    </row>
    <row r="12" spans="1:14" customFormat="1" hidden="1" x14ac:dyDescent="0.25">
      <c r="A12" s="209" t="s">
        <v>1132</v>
      </c>
      <c r="B12" s="198" t="s">
        <v>30</v>
      </c>
      <c r="C12" s="199" t="s">
        <v>503</v>
      </c>
      <c r="D12" s="103" t="s">
        <v>582</v>
      </c>
      <c r="E12" s="210">
        <v>550000</v>
      </c>
      <c r="F12" s="210"/>
      <c r="G12" s="211" t="s">
        <v>261</v>
      </c>
      <c r="H12" s="212" t="s">
        <v>120</v>
      </c>
      <c r="I12" s="213" t="s">
        <v>19</v>
      </c>
      <c r="J12" s="214" t="s">
        <v>21</v>
      </c>
      <c r="K12" s="215"/>
      <c r="L12" s="216" t="s">
        <v>249</v>
      </c>
      <c r="M12" s="196" t="s">
        <v>257</v>
      </c>
    </row>
    <row r="13" spans="1:14" hidden="1" x14ac:dyDescent="0.2">
      <c r="A13" s="297" t="s">
        <v>127</v>
      </c>
      <c r="B13" s="298"/>
      <c r="C13" s="199"/>
      <c r="D13" s="301" t="s">
        <v>921</v>
      </c>
      <c r="E13" s="302">
        <v>4800000</v>
      </c>
      <c r="F13" s="302"/>
      <c r="G13" s="303" t="s">
        <v>261</v>
      </c>
      <c r="H13" s="201" t="s">
        <v>122</v>
      </c>
      <c r="I13" s="309" t="s">
        <v>19</v>
      </c>
      <c r="J13" s="310" t="s">
        <v>21</v>
      </c>
      <c r="K13" s="324" t="s">
        <v>21</v>
      </c>
      <c r="L13" s="311"/>
      <c r="M13" s="308"/>
    </row>
    <row r="14" spans="1:14" customFormat="1" ht="12.75" hidden="1" customHeight="1" x14ac:dyDescent="0.25">
      <c r="A14" s="218" t="s">
        <v>1132</v>
      </c>
      <c r="B14" s="226"/>
      <c r="C14" s="199" t="s">
        <v>510</v>
      </c>
      <c r="D14" s="103" t="s">
        <v>306</v>
      </c>
      <c r="E14" s="200">
        <v>45000000</v>
      </c>
      <c r="F14" s="200"/>
      <c r="G14" s="205" t="s">
        <v>261</v>
      </c>
      <c r="H14" s="219" t="s">
        <v>120</v>
      </c>
      <c r="I14" s="168" t="s">
        <v>20</v>
      </c>
      <c r="J14" s="194" t="s">
        <v>21</v>
      </c>
      <c r="K14" s="168"/>
      <c r="L14" s="206"/>
      <c r="M14" s="196"/>
    </row>
    <row r="15" spans="1:14" ht="12.75" hidden="1" customHeight="1" x14ac:dyDescent="0.2">
      <c r="A15" s="295" t="s">
        <v>127</v>
      </c>
      <c r="B15" s="296"/>
      <c r="C15" s="190"/>
      <c r="D15" s="301" t="s">
        <v>1034</v>
      </c>
      <c r="E15" s="321">
        <v>18000000</v>
      </c>
      <c r="F15" s="321"/>
      <c r="G15" s="300" t="s">
        <v>261</v>
      </c>
      <c r="H15" s="193" t="s">
        <v>120</v>
      </c>
      <c r="I15" s="305" t="s">
        <v>19</v>
      </c>
      <c r="J15" s="306" t="s">
        <v>21</v>
      </c>
      <c r="K15" s="324" t="s">
        <v>21</v>
      </c>
      <c r="L15" s="318" t="s">
        <v>646</v>
      </c>
      <c r="M15" s="308" t="s">
        <v>255</v>
      </c>
    </row>
    <row r="16" spans="1:14" customFormat="1" hidden="1" x14ac:dyDescent="0.25">
      <c r="A16" s="218" t="s">
        <v>1132</v>
      </c>
      <c r="B16" s="226"/>
      <c r="C16" s="199" t="s">
        <v>511</v>
      </c>
      <c r="D16" s="220" t="s">
        <v>301</v>
      </c>
      <c r="E16" s="200">
        <v>15000000</v>
      </c>
      <c r="F16" s="200"/>
      <c r="G16" s="205" t="s">
        <v>261</v>
      </c>
      <c r="H16" s="219" t="s">
        <v>120</v>
      </c>
      <c r="I16" s="168" t="s">
        <v>20</v>
      </c>
      <c r="J16" s="194" t="s">
        <v>21</v>
      </c>
      <c r="K16" s="168"/>
      <c r="L16" s="206"/>
      <c r="M16" s="196"/>
    </row>
    <row r="17" spans="1:13" customFormat="1" ht="18.75" hidden="1" customHeight="1" x14ac:dyDescent="0.25">
      <c r="A17" s="197" t="s">
        <v>1132</v>
      </c>
      <c r="B17" s="198" t="s">
        <v>27</v>
      </c>
      <c r="C17" s="199" t="s">
        <v>503</v>
      </c>
      <c r="D17" s="103" t="s">
        <v>183</v>
      </c>
      <c r="E17" s="200">
        <v>1200000</v>
      </c>
      <c r="F17" s="200">
        <v>600000</v>
      </c>
      <c r="G17" s="205" t="s">
        <v>277</v>
      </c>
      <c r="H17" s="201" t="s">
        <v>122</v>
      </c>
      <c r="I17" s="202" t="s">
        <v>19</v>
      </c>
      <c r="J17" s="203" t="s">
        <v>21</v>
      </c>
      <c r="K17" s="168"/>
      <c r="L17" s="204" t="s">
        <v>246</v>
      </c>
      <c r="M17" s="221" t="s">
        <v>339</v>
      </c>
    </row>
    <row r="18" spans="1:13" hidden="1" x14ac:dyDescent="0.2">
      <c r="A18" s="297" t="s">
        <v>127</v>
      </c>
      <c r="B18" s="298"/>
      <c r="C18" s="199"/>
      <c r="D18" s="301" t="s">
        <v>133</v>
      </c>
      <c r="E18" s="302">
        <v>950000</v>
      </c>
      <c r="F18" s="302"/>
      <c r="G18" s="303" t="s">
        <v>261</v>
      </c>
      <c r="H18" s="201" t="s">
        <v>125</v>
      </c>
      <c r="I18" s="309" t="s">
        <v>19</v>
      </c>
      <c r="J18" s="310" t="s">
        <v>21</v>
      </c>
      <c r="K18" s="324" t="s">
        <v>21</v>
      </c>
      <c r="L18" s="311" t="s">
        <v>139</v>
      </c>
      <c r="M18" s="308" t="s">
        <v>161</v>
      </c>
    </row>
    <row r="19" spans="1:13" customFormat="1" ht="13.5" hidden="1" customHeight="1" x14ac:dyDescent="0.25">
      <c r="A19" s="188" t="s">
        <v>1132</v>
      </c>
      <c r="B19" s="189"/>
      <c r="C19" s="190"/>
      <c r="D19" s="103" t="s">
        <v>925</v>
      </c>
      <c r="E19" s="191">
        <v>12000000</v>
      </c>
      <c r="F19" s="191"/>
      <c r="G19" s="192" t="s">
        <v>261</v>
      </c>
      <c r="H19" s="193" t="s">
        <v>125</v>
      </c>
      <c r="I19" s="168" t="s">
        <v>3</v>
      </c>
      <c r="J19" s="194" t="s">
        <v>21</v>
      </c>
      <c r="K19" s="168"/>
      <c r="L19" s="195" t="s">
        <v>648</v>
      </c>
      <c r="M19" s="196"/>
    </row>
    <row r="20" spans="1:13" customFormat="1" ht="14.25" hidden="1" customHeight="1" x14ac:dyDescent="0.25">
      <c r="A20" s="197" t="s">
        <v>1132</v>
      </c>
      <c r="B20" s="198"/>
      <c r="C20" s="199" t="s">
        <v>505</v>
      </c>
      <c r="D20" s="103" t="s">
        <v>587</v>
      </c>
      <c r="E20" s="200">
        <v>800000</v>
      </c>
      <c r="F20" s="200"/>
      <c r="G20" s="205" t="s">
        <v>261</v>
      </c>
      <c r="H20" s="201" t="s">
        <v>135</v>
      </c>
      <c r="I20" s="202" t="s">
        <v>19</v>
      </c>
      <c r="J20" s="203" t="s">
        <v>21</v>
      </c>
      <c r="K20" s="168"/>
      <c r="L20" s="206" t="s">
        <v>518</v>
      </c>
      <c r="M20" s="196"/>
    </row>
    <row r="21" spans="1:13" ht="17.25" hidden="1" customHeight="1" x14ac:dyDescent="0.2">
      <c r="A21" s="297" t="s">
        <v>127</v>
      </c>
      <c r="B21" s="298" t="s">
        <v>25</v>
      </c>
      <c r="C21" s="199"/>
      <c r="D21" s="301" t="s">
        <v>639</v>
      </c>
      <c r="E21" s="302">
        <v>2600000</v>
      </c>
      <c r="F21" s="302"/>
      <c r="G21" s="303" t="s">
        <v>261</v>
      </c>
      <c r="H21" s="201" t="s">
        <v>135</v>
      </c>
      <c r="I21" s="309" t="s">
        <v>3</v>
      </c>
      <c r="J21" s="310" t="s">
        <v>21</v>
      </c>
      <c r="K21" s="324" t="s">
        <v>21</v>
      </c>
      <c r="L21" s="311" t="s">
        <v>645</v>
      </c>
      <c r="M21" s="308"/>
    </row>
    <row r="22" spans="1:13" ht="30" hidden="1" customHeight="1" x14ac:dyDescent="0.2">
      <c r="A22" s="295" t="s">
        <v>127</v>
      </c>
      <c r="B22" s="296"/>
      <c r="C22" s="190"/>
      <c r="D22" s="301" t="s">
        <v>1053</v>
      </c>
      <c r="E22" s="321">
        <v>18000000</v>
      </c>
      <c r="F22" s="302">
        <v>10000000</v>
      </c>
      <c r="G22" s="300" t="s">
        <v>261</v>
      </c>
      <c r="H22" s="193" t="s">
        <v>135</v>
      </c>
      <c r="I22" s="305" t="s">
        <v>19</v>
      </c>
      <c r="J22" s="306" t="s">
        <v>21</v>
      </c>
      <c r="K22" s="324" t="s">
        <v>21</v>
      </c>
      <c r="L22" s="318" t="s">
        <v>206</v>
      </c>
      <c r="M22" s="308"/>
    </row>
    <row r="23" spans="1:13" customFormat="1" ht="13.5" hidden="1" customHeight="1" x14ac:dyDescent="0.25">
      <c r="A23" s="188" t="s">
        <v>1132</v>
      </c>
      <c r="B23" s="189"/>
      <c r="C23" s="190"/>
      <c r="D23" s="103" t="s">
        <v>1009</v>
      </c>
      <c r="E23" s="227">
        <v>4000000</v>
      </c>
      <c r="F23" s="191"/>
      <c r="G23" s="192"/>
      <c r="H23" s="193"/>
      <c r="I23" s="168"/>
      <c r="J23" s="194"/>
      <c r="K23" s="168"/>
      <c r="L23" s="195"/>
      <c r="M23" s="196"/>
    </row>
    <row r="24" spans="1:13" ht="17.25" hidden="1" customHeight="1" x14ac:dyDescent="0.2">
      <c r="A24" s="295" t="s">
        <v>127</v>
      </c>
      <c r="B24" s="296"/>
      <c r="C24" s="190"/>
      <c r="D24" s="374" t="s">
        <v>1033</v>
      </c>
      <c r="E24" s="321">
        <v>50000000</v>
      </c>
      <c r="F24" s="321"/>
      <c r="G24" s="300" t="s">
        <v>261</v>
      </c>
      <c r="H24" s="193"/>
      <c r="I24" s="305" t="s">
        <v>3</v>
      </c>
      <c r="J24" s="306"/>
      <c r="K24" s="324" t="s">
        <v>21</v>
      </c>
      <c r="L24" s="318"/>
      <c r="M24" s="308"/>
    </row>
    <row r="25" spans="1:13" customFormat="1" ht="15.75" hidden="1" customHeight="1" x14ac:dyDescent="0.25">
      <c r="A25" s="197" t="s">
        <v>1132</v>
      </c>
      <c r="B25" s="198" t="s">
        <v>27</v>
      </c>
      <c r="C25" s="199" t="s">
        <v>505</v>
      </c>
      <c r="D25" s="103" t="s">
        <v>640</v>
      </c>
      <c r="E25" s="200">
        <v>10500000</v>
      </c>
      <c r="F25" s="200">
        <v>8000000</v>
      </c>
      <c r="G25" s="205" t="s">
        <v>277</v>
      </c>
      <c r="H25" s="201" t="s">
        <v>72</v>
      </c>
      <c r="I25" s="202" t="s">
        <v>19</v>
      </c>
      <c r="J25" s="203" t="s">
        <v>21</v>
      </c>
      <c r="K25" s="168"/>
      <c r="L25" s="206" t="s">
        <v>188</v>
      </c>
      <c r="M25" s="196" t="s">
        <v>189</v>
      </c>
    </row>
    <row r="26" spans="1:13" customFormat="1" ht="23.25" hidden="1" customHeight="1" x14ac:dyDescent="0.25">
      <c r="A26" s="218" t="s">
        <v>127</v>
      </c>
      <c r="B26" s="226"/>
      <c r="C26" s="199"/>
      <c r="D26" s="299" t="s">
        <v>1032</v>
      </c>
      <c r="E26" s="200">
        <v>3500000</v>
      </c>
      <c r="F26" s="200">
        <v>1650000</v>
      </c>
      <c r="G26" s="205" t="s">
        <v>261</v>
      </c>
      <c r="H26" s="219" t="s">
        <v>122</v>
      </c>
      <c r="I26" s="168" t="s">
        <v>19</v>
      </c>
      <c r="J26" s="194" t="s">
        <v>21</v>
      </c>
      <c r="K26" s="168" t="s">
        <v>21</v>
      </c>
      <c r="L26" s="195" t="s">
        <v>649</v>
      </c>
      <c r="M26" s="196"/>
    </row>
    <row r="27" spans="1:13" ht="28.5" hidden="1" customHeight="1" x14ac:dyDescent="0.2">
      <c r="A27" s="297" t="s">
        <v>127</v>
      </c>
      <c r="B27" s="298"/>
      <c r="C27" s="199" t="s">
        <v>505</v>
      </c>
      <c r="D27" s="301" t="s">
        <v>1054</v>
      </c>
      <c r="E27" s="302">
        <v>29000000</v>
      </c>
      <c r="F27" s="302">
        <v>6000000</v>
      </c>
      <c r="G27" s="303" t="s">
        <v>277</v>
      </c>
      <c r="H27" s="201" t="s">
        <v>122</v>
      </c>
      <c r="I27" s="309" t="s">
        <v>3</v>
      </c>
      <c r="J27" s="310" t="s">
        <v>21</v>
      </c>
      <c r="K27" s="324" t="s">
        <v>21</v>
      </c>
      <c r="L27" s="323" t="s">
        <v>162</v>
      </c>
      <c r="M27" s="308" t="s">
        <v>167</v>
      </c>
    </row>
    <row r="28" spans="1:13" ht="12.75" hidden="1" customHeight="1" x14ac:dyDescent="0.2">
      <c r="A28" s="295" t="s">
        <v>1132</v>
      </c>
      <c r="B28" s="296"/>
      <c r="C28" s="190"/>
      <c r="D28" s="379" t="s">
        <v>606</v>
      </c>
      <c r="E28" s="321">
        <v>10500000</v>
      </c>
      <c r="F28" s="321">
        <v>4430000</v>
      </c>
      <c r="G28" s="300" t="s">
        <v>277</v>
      </c>
      <c r="H28" s="193" t="s">
        <v>120</v>
      </c>
      <c r="I28" s="305" t="s">
        <v>3</v>
      </c>
      <c r="J28" s="306" t="s">
        <v>21</v>
      </c>
      <c r="K28" s="324"/>
      <c r="L28" s="307"/>
      <c r="M28" s="308"/>
    </row>
    <row r="29" spans="1:13" ht="25.5" hidden="1" customHeight="1" x14ac:dyDescent="0.2">
      <c r="A29" s="319" t="s">
        <v>127</v>
      </c>
      <c r="B29" s="320" t="s">
        <v>31</v>
      </c>
      <c r="C29" s="199"/>
      <c r="D29" s="299" t="s">
        <v>1043</v>
      </c>
      <c r="E29" s="302">
        <v>1930000</v>
      </c>
      <c r="F29" s="302"/>
      <c r="G29" s="303" t="s">
        <v>261</v>
      </c>
      <c r="H29" s="219" t="s">
        <v>120</v>
      </c>
      <c r="I29" s="305" t="s">
        <v>3</v>
      </c>
      <c r="J29" s="306" t="s">
        <v>21</v>
      </c>
      <c r="K29" s="324" t="s">
        <v>21</v>
      </c>
      <c r="L29" s="307" t="s">
        <v>544</v>
      </c>
      <c r="M29" s="308"/>
    </row>
    <row r="30" spans="1:13" ht="25.5" hidden="1" x14ac:dyDescent="0.2">
      <c r="A30" s="319" t="s">
        <v>127</v>
      </c>
      <c r="B30" s="320"/>
      <c r="C30" s="199"/>
      <c r="D30" s="301" t="s">
        <v>1055</v>
      </c>
      <c r="E30" s="322">
        <v>7000000</v>
      </c>
      <c r="F30" s="322">
        <v>10000000</v>
      </c>
      <c r="G30" s="303" t="s">
        <v>277</v>
      </c>
      <c r="H30" s="219" t="s">
        <v>120</v>
      </c>
      <c r="I30" s="305" t="s">
        <v>3</v>
      </c>
      <c r="J30" s="309" t="s">
        <v>21</v>
      </c>
      <c r="K30" s="324" t="s">
        <v>21</v>
      </c>
      <c r="L30" s="325"/>
      <c r="M30" s="308"/>
    </row>
    <row r="31" spans="1:13" customFormat="1" hidden="1" x14ac:dyDescent="0.25">
      <c r="A31" s="218" t="s">
        <v>1132</v>
      </c>
      <c r="B31" s="226"/>
      <c r="C31" s="199"/>
      <c r="D31" s="103" t="s">
        <v>659</v>
      </c>
      <c r="E31" s="200">
        <v>10000000</v>
      </c>
      <c r="F31" s="200">
        <v>8000000</v>
      </c>
      <c r="G31" s="205" t="s">
        <v>277</v>
      </c>
      <c r="H31" s="219" t="s">
        <v>120</v>
      </c>
      <c r="I31" s="168" t="s">
        <v>19</v>
      </c>
      <c r="J31" s="194" t="s">
        <v>21</v>
      </c>
      <c r="K31" s="168"/>
      <c r="L31" s="206"/>
      <c r="M31" s="196"/>
    </row>
    <row r="32" spans="1:13" customFormat="1" hidden="1" x14ac:dyDescent="0.25">
      <c r="A32" s="197" t="s">
        <v>1132</v>
      </c>
      <c r="B32" s="198"/>
      <c r="C32" s="199"/>
      <c r="D32" s="103" t="s">
        <v>131</v>
      </c>
      <c r="E32" s="200">
        <v>2300000</v>
      </c>
      <c r="F32" s="200"/>
      <c r="G32" s="205" t="s">
        <v>261</v>
      </c>
      <c r="H32" s="201" t="s">
        <v>121</v>
      </c>
      <c r="I32" s="202" t="s">
        <v>3</v>
      </c>
      <c r="J32" s="203" t="s">
        <v>22</v>
      </c>
      <c r="K32" s="168"/>
      <c r="L32" s="206" t="s">
        <v>148</v>
      </c>
      <c r="M32" s="196" t="s">
        <v>159</v>
      </c>
    </row>
    <row r="33" spans="1:13" hidden="1" x14ac:dyDescent="0.2">
      <c r="A33" s="297" t="s">
        <v>127</v>
      </c>
      <c r="B33" s="298"/>
      <c r="C33" s="199"/>
      <c r="D33" s="301" t="s">
        <v>1007</v>
      </c>
      <c r="E33" s="302">
        <v>7000000</v>
      </c>
      <c r="F33" s="302"/>
      <c r="G33" s="303" t="s">
        <v>261</v>
      </c>
      <c r="H33" s="201"/>
      <c r="I33" s="309" t="s">
        <v>3</v>
      </c>
      <c r="J33" s="310" t="s">
        <v>21</v>
      </c>
      <c r="K33" s="324" t="s">
        <v>21</v>
      </c>
      <c r="L33" s="311"/>
      <c r="M33" s="308"/>
    </row>
    <row r="34" spans="1:13" customFormat="1" ht="14.25" hidden="1" customHeight="1" x14ac:dyDescent="0.25">
      <c r="A34" s="197" t="s">
        <v>1132</v>
      </c>
      <c r="B34" s="198"/>
      <c r="C34" s="199" t="s">
        <v>505</v>
      </c>
      <c r="D34" s="103" t="s">
        <v>1006</v>
      </c>
      <c r="E34" s="200">
        <v>45000000</v>
      </c>
      <c r="F34" s="200"/>
      <c r="G34" s="205" t="s">
        <v>261</v>
      </c>
      <c r="H34" s="201" t="s">
        <v>120</v>
      </c>
      <c r="I34" s="202" t="s">
        <v>3</v>
      </c>
      <c r="J34" s="203" t="s">
        <v>22</v>
      </c>
      <c r="K34" s="168"/>
      <c r="L34" s="206" t="s">
        <v>143</v>
      </c>
      <c r="M34" s="196" t="s">
        <v>165</v>
      </c>
    </row>
    <row r="35" spans="1:13" customFormat="1" ht="15.75" hidden="1" customHeight="1" x14ac:dyDescent="0.25">
      <c r="A35" s="197" t="s">
        <v>1132</v>
      </c>
      <c r="B35" s="198"/>
      <c r="C35" s="199"/>
      <c r="D35" s="103" t="s">
        <v>924</v>
      </c>
      <c r="E35" s="200">
        <v>350000</v>
      </c>
      <c r="F35" s="200"/>
      <c r="G35" s="205" t="s">
        <v>261</v>
      </c>
      <c r="H35" s="201" t="s">
        <v>135</v>
      </c>
      <c r="I35" s="202" t="s">
        <v>19</v>
      </c>
      <c r="J35" s="203" t="s">
        <v>22</v>
      </c>
      <c r="K35" s="222"/>
      <c r="L35" s="206"/>
      <c r="M35" s="196"/>
    </row>
    <row r="36" spans="1:13" customFormat="1" ht="15.75" hidden="1" customHeight="1" x14ac:dyDescent="0.25">
      <c r="A36" s="197" t="s">
        <v>1132</v>
      </c>
      <c r="B36" s="198"/>
      <c r="C36" s="199" t="s">
        <v>503</v>
      </c>
      <c r="D36" s="103" t="s">
        <v>132</v>
      </c>
      <c r="E36" s="200">
        <v>2500000</v>
      </c>
      <c r="F36" s="200"/>
      <c r="G36" s="205" t="s">
        <v>261</v>
      </c>
      <c r="H36" s="201" t="s">
        <v>125</v>
      </c>
      <c r="I36" s="202" t="s">
        <v>19</v>
      </c>
      <c r="J36" s="203" t="s">
        <v>22</v>
      </c>
      <c r="K36" s="168"/>
      <c r="L36" s="208" t="s">
        <v>146</v>
      </c>
      <c r="M36" s="196" t="s">
        <v>163</v>
      </c>
    </row>
    <row r="37" spans="1:13" customFormat="1" ht="12.75" hidden="1" customHeight="1" x14ac:dyDescent="0.25">
      <c r="A37" s="188" t="s">
        <v>1132</v>
      </c>
      <c r="B37" s="189"/>
      <c r="C37" s="190"/>
      <c r="D37" s="102" t="s">
        <v>951</v>
      </c>
      <c r="E37" s="191">
        <v>600000</v>
      </c>
      <c r="F37" s="191"/>
      <c r="G37" s="192" t="s">
        <v>261</v>
      </c>
      <c r="H37" s="193" t="s">
        <v>135</v>
      </c>
      <c r="I37" s="168" t="s">
        <v>19</v>
      </c>
      <c r="J37" s="194" t="s">
        <v>952</v>
      </c>
      <c r="K37" s="168"/>
      <c r="L37" s="223"/>
      <c r="M37" s="196"/>
    </row>
    <row r="38" spans="1:13" customFormat="1" ht="13.5" hidden="1" customHeight="1" x14ac:dyDescent="0.25">
      <c r="A38" s="188" t="s">
        <v>1132</v>
      </c>
      <c r="B38" s="189"/>
      <c r="C38" s="190"/>
      <c r="D38" s="102" t="s">
        <v>953</v>
      </c>
      <c r="E38" s="224">
        <v>800000</v>
      </c>
      <c r="F38" s="224"/>
      <c r="G38" s="192" t="s">
        <v>261</v>
      </c>
      <c r="H38" s="193" t="s">
        <v>125</v>
      </c>
      <c r="I38" s="168" t="s">
        <v>3</v>
      </c>
      <c r="J38" s="202" t="s">
        <v>22</v>
      </c>
      <c r="K38" s="168"/>
      <c r="L38" s="196" t="s">
        <v>654</v>
      </c>
      <c r="M38" s="196"/>
    </row>
    <row r="39" spans="1:13" ht="12.75" hidden="1" customHeight="1" x14ac:dyDescent="0.2">
      <c r="A39" s="295" t="s">
        <v>127</v>
      </c>
      <c r="B39" s="296"/>
      <c r="C39" s="190"/>
      <c r="D39" s="299" t="s">
        <v>608</v>
      </c>
      <c r="E39" s="372">
        <v>800000</v>
      </c>
      <c r="F39" s="372"/>
      <c r="G39" s="300" t="s">
        <v>261</v>
      </c>
      <c r="H39" s="193" t="s">
        <v>121</v>
      </c>
      <c r="I39" s="305" t="s">
        <v>3</v>
      </c>
      <c r="J39" s="309" t="s">
        <v>22</v>
      </c>
      <c r="K39" s="324" t="s">
        <v>21</v>
      </c>
      <c r="L39" s="308" t="s">
        <v>655</v>
      </c>
      <c r="M39" s="308"/>
    </row>
    <row r="40" spans="1:13" ht="12.75" customHeight="1" x14ac:dyDescent="0.2">
      <c r="A40" s="295" t="s">
        <v>12</v>
      </c>
      <c r="B40" s="296"/>
      <c r="C40" s="190"/>
      <c r="D40" s="299" t="s">
        <v>1035</v>
      </c>
      <c r="E40" s="372">
        <v>1000000</v>
      </c>
      <c r="F40" s="372"/>
      <c r="G40" s="300" t="s">
        <v>261</v>
      </c>
      <c r="H40" s="193"/>
      <c r="I40" s="305" t="s">
        <v>3</v>
      </c>
      <c r="J40" s="309"/>
      <c r="K40" s="324"/>
      <c r="L40" s="308"/>
      <c r="M40" s="308"/>
    </row>
    <row r="41" spans="1:13" ht="13.5" hidden="1" customHeight="1" x14ac:dyDescent="0.2">
      <c r="A41" s="295" t="s">
        <v>1132</v>
      </c>
      <c r="B41" s="296"/>
      <c r="C41" s="190"/>
      <c r="D41" s="379" t="s">
        <v>607</v>
      </c>
      <c r="E41" s="372">
        <v>1200000</v>
      </c>
      <c r="F41" s="372"/>
      <c r="G41" s="300" t="s">
        <v>261</v>
      </c>
      <c r="H41" s="193" t="s">
        <v>121</v>
      </c>
      <c r="I41" s="305" t="s">
        <v>3</v>
      </c>
      <c r="J41" s="309" t="s">
        <v>22</v>
      </c>
      <c r="K41" s="324"/>
      <c r="L41" s="308" t="s">
        <v>656</v>
      </c>
      <c r="M41" s="308"/>
    </row>
    <row r="42" spans="1:13" customFormat="1" ht="13.5" hidden="1" customHeight="1" x14ac:dyDescent="0.25">
      <c r="A42" s="197" t="s">
        <v>1131</v>
      </c>
      <c r="B42" s="198"/>
      <c r="C42" s="199" t="s">
        <v>641</v>
      </c>
      <c r="D42" s="103" t="s">
        <v>642</v>
      </c>
      <c r="E42" s="207">
        <v>1000000</v>
      </c>
      <c r="F42" s="207"/>
      <c r="G42" s="205" t="s">
        <v>261</v>
      </c>
      <c r="H42" s="201" t="s">
        <v>135</v>
      </c>
      <c r="I42" s="202" t="s">
        <v>19</v>
      </c>
      <c r="J42" s="168" t="s">
        <v>22</v>
      </c>
      <c r="K42" s="168"/>
      <c r="L42" s="208" t="s">
        <v>194</v>
      </c>
      <c r="M42" s="196"/>
    </row>
    <row r="43" spans="1:13" customFormat="1" ht="12.75" hidden="1" customHeight="1" x14ac:dyDescent="0.25">
      <c r="A43" s="197" t="s">
        <v>1132</v>
      </c>
      <c r="B43" s="198" t="s">
        <v>31</v>
      </c>
      <c r="C43" s="199"/>
      <c r="D43" s="103" t="s">
        <v>638</v>
      </c>
      <c r="E43" s="207">
        <v>3500000</v>
      </c>
      <c r="F43" s="207"/>
      <c r="G43" s="205" t="s">
        <v>261</v>
      </c>
      <c r="H43" s="201" t="s">
        <v>135</v>
      </c>
      <c r="I43" s="202" t="s">
        <v>19</v>
      </c>
      <c r="J43" s="168" t="s">
        <v>22</v>
      </c>
      <c r="K43" s="168"/>
      <c r="L43" s="208" t="s">
        <v>657</v>
      </c>
      <c r="M43" s="196"/>
    </row>
    <row r="44" spans="1:13" customFormat="1" ht="13.5" hidden="1" customHeight="1" x14ac:dyDescent="0.25">
      <c r="A44" s="197" t="s">
        <v>1132</v>
      </c>
      <c r="B44" s="198"/>
      <c r="C44" s="199" t="s">
        <v>509</v>
      </c>
      <c r="D44" s="103" t="s">
        <v>123</v>
      </c>
      <c r="E44" s="200">
        <v>7500000</v>
      </c>
      <c r="F44" s="200"/>
      <c r="G44" s="205" t="s">
        <v>261</v>
      </c>
      <c r="H44" s="201" t="s">
        <v>122</v>
      </c>
      <c r="I44" s="202" t="s">
        <v>3</v>
      </c>
      <c r="J44" s="203" t="s">
        <v>22</v>
      </c>
      <c r="K44" s="168"/>
      <c r="L44" s="206" t="s">
        <v>137</v>
      </c>
      <c r="M44" s="196" t="s">
        <v>166</v>
      </c>
    </row>
    <row r="45" spans="1:13" customFormat="1" ht="13.5" hidden="1" customHeight="1" x14ac:dyDescent="0.25">
      <c r="A45" s="188" t="s">
        <v>1132</v>
      </c>
      <c r="B45" s="189" t="s">
        <v>30</v>
      </c>
      <c r="C45" s="190"/>
      <c r="D45" s="102" t="s">
        <v>584</v>
      </c>
      <c r="E45" s="191">
        <v>10000000</v>
      </c>
      <c r="F45" s="191"/>
      <c r="G45" s="192" t="s">
        <v>261</v>
      </c>
      <c r="H45" s="219" t="s">
        <v>120</v>
      </c>
      <c r="I45" s="168" t="s">
        <v>20</v>
      </c>
      <c r="J45" s="194" t="s">
        <v>22</v>
      </c>
      <c r="K45" s="168"/>
      <c r="L45" s="195" t="s">
        <v>585</v>
      </c>
      <c r="M45" s="196"/>
    </row>
    <row r="46" spans="1:13" hidden="1" x14ac:dyDescent="0.2">
      <c r="A46" s="319" t="s">
        <v>127</v>
      </c>
      <c r="B46" s="320"/>
      <c r="C46" s="199"/>
      <c r="D46" s="301" t="s">
        <v>835</v>
      </c>
      <c r="E46" s="302">
        <v>1000000</v>
      </c>
      <c r="F46" s="302"/>
      <c r="G46" s="303" t="s">
        <v>261</v>
      </c>
      <c r="H46" s="219" t="s">
        <v>121</v>
      </c>
      <c r="I46" s="305" t="s">
        <v>3</v>
      </c>
      <c r="J46" s="306" t="s">
        <v>22</v>
      </c>
      <c r="K46" s="324" t="s">
        <v>21</v>
      </c>
      <c r="L46" s="311"/>
      <c r="M46" s="308"/>
    </row>
    <row r="47" spans="1:13" customFormat="1" ht="15.75" hidden="1" customHeight="1" x14ac:dyDescent="0.25">
      <c r="A47" s="218" t="s">
        <v>1132</v>
      </c>
      <c r="B47" s="226"/>
      <c r="C47" s="199"/>
      <c r="D47" s="103" t="s">
        <v>954</v>
      </c>
      <c r="E47" s="200">
        <v>800000</v>
      </c>
      <c r="F47" s="200"/>
      <c r="G47" s="205" t="s">
        <v>261</v>
      </c>
      <c r="H47" s="219" t="s">
        <v>122</v>
      </c>
      <c r="I47" s="168" t="s">
        <v>19</v>
      </c>
      <c r="J47" s="194" t="s">
        <v>22</v>
      </c>
      <c r="K47" s="168"/>
      <c r="L47" s="206"/>
      <c r="M47" s="196"/>
    </row>
    <row r="48" spans="1:13" customFormat="1" ht="15" hidden="1" customHeight="1" x14ac:dyDescent="0.25">
      <c r="A48" s="197" t="s">
        <v>1132</v>
      </c>
      <c r="B48" s="198"/>
      <c r="C48" s="199" t="s">
        <v>641</v>
      </c>
      <c r="D48" s="103" t="s">
        <v>922</v>
      </c>
      <c r="E48" s="200">
        <v>11000000</v>
      </c>
      <c r="F48" s="200"/>
      <c r="G48" s="205"/>
      <c r="H48" s="201" t="s">
        <v>125</v>
      </c>
      <c r="I48" s="202" t="s">
        <v>3</v>
      </c>
      <c r="J48" s="203" t="s">
        <v>23</v>
      </c>
      <c r="K48" s="168"/>
      <c r="L48" s="206"/>
      <c r="M48" s="196"/>
    </row>
    <row r="49" spans="1:13" customFormat="1" ht="15.75" hidden="1" customHeight="1" x14ac:dyDescent="0.25">
      <c r="A49" s="435" t="s">
        <v>1132</v>
      </c>
      <c r="B49" s="198" t="s">
        <v>32</v>
      </c>
      <c r="C49" s="199"/>
      <c r="D49" s="103" t="s">
        <v>583</v>
      </c>
      <c r="E49" s="200">
        <v>3000000</v>
      </c>
      <c r="F49" s="200"/>
      <c r="G49" s="205" t="s">
        <v>261</v>
      </c>
      <c r="H49" s="201" t="s">
        <v>120</v>
      </c>
      <c r="I49" s="202" t="s">
        <v>20</v>
      </c>
      <c r="J49" s="203" t="s">
        <v>23</v>
      </c>
      <c r="K49" s="168"/>
      <c r="L49" s="206" t="s">
        <v>284</v>
      </c>
      <c r="M49" s="196" t="s">
        <v>347</v>
      </c>
    </row>
    <row r="50" spans="1:13" customFormat="1" ht="15" hidden="1" customHeight="1" x14ac:dyDescent="0.25">
      <c r="A50" s="435" t="s">
        <v>1132</v>
      </c>
      <c r="B50" s="189" t="s">
        <v>30</v>
      </c>
      <c r="C50" s="190"/>
      <c r="D50" s="102" t="s">
        <v>660</v>
      </c>
      <c r="E50" s="191">
        <v>1500000</v>
      </c>
      <c r="F50" s="191"/>
      <c r="G50" s="192" t="s">
        <v>261</v>
      </c>
      <c r="H50" s="193" t="s">
        <v>135</v>
      </c>
      <c r="I50" s="168" t="s">
        <v>19</v>
      </c>
      <c r="J50" s="194" t="s">
        <v>23</v>
      </c>
      <c r="K50" s="168"/>
      <c r="L50" s="195" t="s">
        <v>586</v>
      </c>
      <c r="M50" s="196"/>
    </row>
    <row r="51" spans="1:13" customFormat="1" ht="15.75" hidden="1" customHeight="1" x14ac:dyDescent="0.25">
      <c r="A51" s="435" t="s">
        <v>1132</v>
      </c>
      <c r="B51" s="189"/>
      <c r="C51" s="225" t="s">
        <v>503</v>
      </c>
      <c r="D51" s="102" t="s">
        <v>622</v>
      </c>
      <c r="E51" s="191">
        <v>1500000</v>
      </c>
      <c r="F51" s="191"/>
      <c r="G51" s="192" t="s">
        <v>261</v>
      </c>
      <c r="H51" s="193" t="s">
        <v>135</v>
      </c>
      <c r="I51" s="168" t="s">
        <v>20</v>
      </c>
      <c r="J51" s="194" t="s">
        <v>23</v>
      </c>
      <c r="K51" s="222"/>
      <c r="L51" s="195" t="s">
        <v>195</v>
      </c>
      <c r="M51" s="196"/>
    </row>
    <row r="52" spans="1:13" customFormat="1" ht="15.75" hidden="1" customHeight="1" x14ac:dyDescent="0.25">
      <c r="A52" s="435" t="s">
        <v>1132</v>
      </c>
      <c r="B52" s="189"/>
      <c r="C52" s="225"/>
      <c r="D52" s="102" t="s">
        <v>999</v>
      </c>
      <c r="E52" s="191">
        <v>6000000</v>
      </c>
      <c r="F52" s="191"/>
      <c r="G52" s="192"/>
      <c r="H52" s="193"/>
      <c r="I52" s="202" t="s">
        <v>3</v>
      </c>
      <c r="J52" s="194" t="s">
        <v>22</v>
      </c>
      <c r="K52" s="222"/>
      <c r="L52" s="195"/>
      <c r="M52" s="196"/>
    </row>
    <row r="53" spans="1:13" ht="22.5" hidden="1" customHeight="1" x14ac:dyDescent="0.2">
      <c r="A53" s="295" t="s">
        <v>127</v>
      </c>
      <c r="B53" s="296"/>
      <c r="C53" s="190"/>
      <c r="D53" s="299" t="s">
        <v>1036</v>
      </c>
      <c r="E53" s="321">
        <v>3000000</v>
      </c>
      <c r="F53" s="302">
        <v>1500000</v>
      </c>
      <c r="G53" s="300" t="s">
        <v>261</v>
      </c>
      <c r="H53" s="193" t="s">
        <v>125</v>
      </c>
      <c r="I53" s="305" t="s">
        <v>19</v>
      </c>
      <c r="J53" s="306"/>
      <c r="K53" s="324" t="s">
        <v>21</v>
      </c>
      <c r="L53" s="318"/>
      <c r="M53" s="308"/>
    </row>
    <row r="54" spans="1:13" customFormat="1" ht="15" hidden="1" customHeight="1" x14ac:dyDescent="0.25">
      <c r="A54" s="218" t="s">
        <v>1131</v>
      </c>
      <c r="B54" s="226"/>
      <c r="C54" s="199" t="s">
        <v>504</v>
      </c>
      <c r="D54" s="103" t="s">
        <v>991</v>
      </c>
      <c r="E54" s="200">
        <v>3000000</v>
      </c>
      <c r="F54" s="200"/>
      <c r="G54" s="205" t="s">
        <v>261</v>
      </c>
      <c r="H54" s="219" t="s">
        <v>2</v>
      </c>
      <c r="I54" s="168" t="s">
        <v>20</v>
      </c>
      <c r="J54" s="194" t="s">
        <v>21</v>
      </c>
      <c r="K54" s="168"/>
      <c r="L54" s="206"/>
      <c r="M54" s="196"/>
    </row>
    <row r="55" spans="1:13" customFormat="1" ht="15" hidden="1" customHeight="1" x14ac:dyDescent="0.25">
      <c r="A55" s="218" t="s">
        <v>1131</v>
      </c>
      <c r="B55" s="226"/>
      <c r="C55" s="199" t="s">
        <v>504</v>
      </c>
      <c r="D55" s="103" t="s">
        <v>304</v>
      </c>
      <c r="E55" s="200">
        <v>2000000</v>
      </c>
      <c r="F55" s="200"/>
      <c r="G55" s="205" t="s">
        <v>261</v>
      </c>
      <c r="H55" s="219" t="s">
        <v>2</v>
      </c>
      <c r="I55" s="168" t="s">
        <v>20</v>
      </c>
      <c r="J55" s="194" t="s">
        <v>23</v>
      </c>
      <c r="K55" s="168"/>
      <c r="L55" s="206"/>
      <c r="M55" s="196"/>
    </row>
    <row r="56" spans="1:13" customFormat="1" ht="15.75" hidden="1" customHeight="1" x14ac:dyDescent="0.25">
      <c r="A56" s="218" t="s">
        <v>1130</v>
      </c>
      <c r="B56" s="226" t="s">
        <v>30</v>
      </c>
      <c r="C56" s="199"/>
      <c r="D56" s="103" t="s">
        <v>972</v>
      </c>
      <c r="E56" s="200">
        <v>500000</v>
      </c>
      <c r="F56" s="200"/>
      <c r="G56" s="205" t="s">
        <v>261</v>
      </c>
      <c r="H56" s="219" t="s">
        <v>134</v>
      </c>
      <c r="I56" s="168" t="s">
        <v>19</v>
      </c>
      <c r="J56" s="194" t="s">
        <v>21</v>
      </c>
      <c r="K56" s="168"/>
      <c r="L56" s="206" t="s">
        <v>971</v>
      </c>
      <c r="M56" s="196"/>
    </row>
    <row r="57" spans="1:13" customFormat="1" ht="12.75" hidden="1" customHeight="1" x14ac:dyDescent="0.25">
      <c r="A57" s="197" t="s">
        <v>1130</v>
      </c>
      <c r="B57" s="198"/>
      <c r="C57" s="199"/>
      <c r="D57" s="103" t="s">
        <v>973</v>
      </c>
      <c r="E57" s="200">
        <v>400000</v>
      </c>
      <c r="F57" s="200"/>
      <c r="G57" s="205" t="s">
        <v>261</v>
      </c>
      <c r="H57" s="201" t="s">
        <v>134</v>
      </c>
      <c r="I57" s="168" t="s">
        <v>19</v>
      </c>
      <c r="J57" s="203" t="s">
        <v>21</v>
      </c>
      <c r="K57" s="168"/>
      <c r="L57" s="206" t="s">
        <v>974</v>
      </c>
      <c r="M57" s="196"/>
    </row>
    <row r="58" spans="1:13" ht="15.75" hidden="1" customHeight="1" x14ac:dyDescent="0.2">
      <c r="A58" s="404" t="s">
        <v>127</v>
      </c>
      <c r="B58" s="320"/>
      <c r="C58" s="199" t="s">
        <v>503</v>
      </c>
      <c r="D58" s="301" t="s">
        <v>662</v>
      </c>
      <c r="E58" s="302">
        <v>1000000</v>
      </c>
      <c r="F58" s="302"/>
      <c r="G58" s="303" t="s">
        <v>277</v>
      </c>
      <c r="H58" s="219" t="s">
        <v>282</v>
      </c>
      <c r="I58" s="305" t="s">
        <v>20</v>
      </c>
      <c r="J58" s="306" t="s">
        <v>21</v>
      </c>
      <c r="K58" s="324" t="s">
        <v>21</v>
      </c>
      <c r="L58" s="311"/>
      <c r="M58" s="308"/>
    </row>
    <row r="59" spans="1:13" customFormat="1" ht="13.5" hidden="1" customHeight="1" x14ac:dyDescent="0.25">
      <c r="A59" s="197" t="s">
        <v>1130</v>
      </c>
      <c r="B59" s="198"/>
      <c r="C59" s="199"/>
      <c r="D59" s="103" t="s">
        <v>959</v>
      </c>
      <c r="E59" s="200">
        <v>700000</v>
      </c>
      <c r="F59" s="200"/>
      <c r="G59" s="205" t="s">
        <v>261</v>
      </c>
      <c r="H59" s="201" t="s">
        <v>134</v>
      </c>
      <c r="I59" s="168" t="s">
        <v>19</v>
      </c>
      <c r="J59" s="203" t="s">
        <v>21</v>
      </c>
      <c r="K59" s="168"/>
      <c r="L59" s="206" t="s">
        <v>200</v>
      </c>
      <c r="M59" s="196"/>
    </row>
    <row r="60" spans="1:13" customFormat="1" ht="13.5" hidden="1" customHeight="1" x14ac:dyDescent="0.25">
      <c r="A60" s="197" t="s">
        <v>1130</v>
      </c>
      <c r="B60" s="198"/>
      <c r="C60" s="199"/>
      <c r="D60" s="228" t="s">
        <v>935</v>
      </c>
      <c r="E60" s="200">
        <v>700000</v>
      </c>
      <c r="F60" s="200"/>
      <c r="G60" s="205" t="s">
        <v>261</v>
      </c>
      <c r="H60" s="201" t="s">
        <v>134</v>
      </c>
      <c r="I60" s="168" t="s">
        <v>19</v>
      </c>
      <c r="J60" s="194" t="s">
        <v>21</v>
      </c>
      <c r="K60" s="168"/>
      <c r="L60" s="206" t="s">
        <v>616</v>
      </c>
      <c r="M60" s="196"/>
    </row>
    <row r="61" spans="1:13" customFormat="1" ht="13.5" hidden="1" customHeight="1" x14ac:dyDescent="0.25">
      <c r="A61" s="218" t="s">
        <v>1130</v>
      </c>
      <c r="B61" s="198" t="s">
        <v>27</v>
      </c>
      <c r="C61" s="199"/>
      <c r="D61" s="103" t="s">
        <v>957</v>
      </c>
      <c r="E61" s="229">
        <v>500000</v>
      </c>
      <c r="F61" s="229"/>
      <c r="G61" s="205" t="s">
        <v>261</v>
      </c>
      <c r="H61" s="201" t="s">
        <v>134</v>
      </c>
      <c r="I61" s="168" t="s">
        <v>19</v>
      </c>
      <c r="J61" s="194" t="s">
        <v>21</v>
      </c>
      <c r="K61" s="168"/>
      <c r="L61" s="206" t="s">
        <v>628</v>
      </c>
      <c r="M61" s="196"/>
    </row>
    <row r="62" spans="1:13" customFormat="1" ht="12" hidden="1" customHeight="1" x14ac:dyDescent="0.25">
      <c r="A62" s="197" t="s">
        <v>1130</v>
      </c>
      <c r="B62" s="198"/>
      <c r="C62" s="199"/>
      <c r="D62" s="103" t="s">
        <v>948</v>
      </c>
      <c r="E62" s="200">
        <v>50000</v>
      </c>
      <c r="F62" s="200"/>
      <c r="G62" s="205" t="s">
        <v>261</v>
      </c>
      <c r="H62" s="201" t="s">
        <v>134</v>
      </c>
      <c r="I62" s="168" t="s">
        <v>20</v>
      </c>
      <c r="J62" s="203" t="s">
        <v>21</v>
      </c>
      <c r="K62" s="168"/>
      <c r="L62" s="206" t="s">
        <v>212</v>
      </c>
      <c r="M62" s="196" t="s">
        <v>222</v>
      </c>
    </row>
    <row r="63" spans="1:13" ht="12" hidden="1" customHeight="1" x14ac:dyDescent="0.2">
      <c r="A63" s="319" t="s">
        <v>1130</v>
      </c>
      <c r="B63" s="320"/>
      <c r="C63" s="199" t="s">
        <v>506</v>
      </c>
      <c r="D63" s="301" t="s">
        <v>1037</v>
      </c>
      <c r="E63" s="326">
        <v>2000000</v>
      </c>
      <c r="F63" s="326"/>
      <c r="G63" s="303" t="s">
        <v>261</v>
      </c>
      <c r="H63" s="219" t="s">
        <v>134</v>
      </c>
      <c r="I63" s="305" t="s">
        <v>20</v>
      </c>
      <c r="J63" s="306" t="s">
        <v>21</v>
      </c>
      <c r="K63" s="324"/>
      <c r="L63" s="311" t="s">
        <v>319</v>
      </c>
      <c r="M63" s="308" t="s">
        <v>335</v>
      </c>
    </row>
    <row r="64" spans="1:13" customFormat="1" ht="12.75" hidden="1" customHeight="1" x14ac:dyDescent="0.25">
      <c r="A64" s="197" t="s">
        <v>1130</v>
      </c>
      <c r="B64" s="198"/>
      <c r="C64" s="199" t="s">
        <v>509</v>
      </c>
      <c r="D64" s="103" t="s">
        <v>955</v>
      </c>
      <c r="E64" s="200">
        <v>400000</v>
      </c>
      <c r="F64" s="200">
        <v>300000</v>
      </c>
      <c r="G64" s="205" t="s">
        <v>277</v>
      </c>
      <c r="H64" s="201" t="s">
        <v>134</v>
      </c>
      <c r="I64" s="168" t="s">
        <v>19</v>
      </c>
      <c r="J64" s="203" t="s">
        <v>21</v>
      </c>
      <c r="K64" s="168"/>
      <c r="L64" s="206" t="s">
        <v>614</v>
      </c>
      <c r="M64" s="196" t="s">
        <v>220</v>
      </c>
    </row>
    <row r="65" spans="1:13" customFormat="1" ht="14.25" hidden="1" customHeight="1" x14ac:dyDescent="0.25">
      <c r="A65" s="197" t="s">
        <v>1130</v>
      </c>
      <c r="B65" s="198"/>
      <c r="C65" s="199"/>
      <c r="D65" s="103" t="s">
        <v>938</v>
      </c>
      <c r="E65" s="200">
        <v>150000</v>
      </c>
      <c r="F65" s="200"/>
      <c r="G65" s="205" t="s">
        <v>261</v>
      </c>
      <c r="H65" s="201" t="s">
        <v>134</v>
      </c>
      <c r="I65" s="168" t="s">
        <v>19</v>
      </c>
      <c r="J65" s="203" t="s">
        <v>21</v>
      </c>
      <c r="K65" s="168"/>
      <c r="L65" s="206" t="s">
        <v>615</v>
      </c>
      <c r="M65" s="196"/>
    </row>
    <row r="66" spans="1:13" customFormat="1" ht="13.5" hidden="1" customHeight="1" x14ac:dyDescent="0.25">
      <c r="A66" s="197" t="s">
        <v>1130</v>
      </c>
      <c r="B66" s="198"/>
      <c r="C66" s="199"/>
      <c r="D66" s="103" t="s">
        <v>965</v>
      </c>
      <c r="E66" s="200">
        <v>500000</v>
      </c>
      <c r="F66" s="200"/>
      <c r="G66" s="205" t="s">
        <v>261</v>
      </c>
      <c r="H66" s="201" t="s">
        <v>134</v>
      </c>
      <c r="I66" s="168" t="s">
        <v>20</v>
      </c>
      <c r="J66" s="203" t="s">
        <v>21</v>
      </c>
      <c r="K66" s="168"/>
      <c r="L66" s="206" t="s">
        <v>192</v>
      </c>
      <c r="M66" s="196"/>
    </row>
    <row r="67" spans="1:13" customFormat="1" ht="12" hidden="1" customHeight="1" x14ac:dyDescent="0.25">
      <c r="A67" s="197" t="s">
        <v>1130</v>
      </c>
      <c r="B67" s="198"/>
      <c r="C67" s="199"/>
      <c r="D67" s="103" t="s">
        <v>934</v>
      </c>
      <c r="E67" s="200">
        <v>4000000</v>
      </c>
      <c r="F67" s="200"/>
      <c r="G67" s="205" t="s">
        <v>261</v>
      </c>
      <c r="H67" s="201" t="s">
        <v>134</v>
      </c>
      <c r="I67" s="168" t="s">
        <v>19</v>
      </c>
      <c r="J67" s="203" t="s">
        <v>21</v>
      </c>
      <c r="K67" s="168"/>
      <c r="L67" s="206" t="s">
        <v>617</v>
      </c>
      <c r="M67" s="196"/>
    </row>
    <row r="68" spans="1:13" customFormat="1" ht="12" hidden="1" customHeight="1" x14ac:dyDescent="0.25">
      <c r="A68" s="218" t="s">
        <v>1130</v>
      </c>
      <c r="B68" s="226"/>
      <c r="C68" s="199"/>
      <c r="D68" s="102" t="s">
        <v>966</v>
      </c>
      <c r="E68" s="229">
        <v>150000</v>
      </c>
      <c r="F68" s="229"/>
      <c r="G68" s="192" t="s">
        <v>261</v>
      </c>
      <c r="H68" s="219" t="s">
        <v>134</v>
      </c>
      <c r="I68" s="168" t="s">
        <v>19</v>
      </c>
      <c r="J68" s="194" t="s">
        <v>21</v>
      </c>
      <c r="K68" s="168"/>
      <c r="L68" s="195" t="s">
        <v>630</v>
      </c>
      <c r="M68" s="196"/>
    </row>
    <row r="69" spans="1:13" ht="12.75" hidden="1" customHeight="1" x14ac:dyDescent="0.2">
      <c r="A69" s="319" t="s">
        <v>1130</v>
      </c>
      <c r="B69" s="320"/>
      <c r="C69" s="199"/>
      <c r="D69" s="380" t="s">
        <v>985</v>
      </c>
      <c r="E69" s="326">
        <v>600000</v>
      </c>
      <c r="F69" s="326"/>
      <c r="G69" s="303" t="s">
        <v>261</v>
      </c>
      <c r="H69" s="201" t="s">
        <v>134</v>
      </c>
      <c r="I69" s="305" t="s">
        <v>20</v>
      </c>
      <c r="J69" s="306" t="s">
        <v>21</v>
      </c>
      <c r="K69" s="324"/>
      <c r="L69" s="311" t="s">
        <v>986</v>
      </c>
      <c r="M69" s="308"/>
    </row>
    <row r="70" spans="1:13" ht="13.5" hidden="1" customHeight="1" x14ac:dyDescent="0.2">
      <c r="A70" s="319" t="s">
        <v>1130</v>
      </c>
      <c r="B70" s="320"/>
      <c r="C70" s="199"/>
      <c r="D70" s="380" t="s">
        <v>987</v>
      </c>
      <c r="E70" s="326">
        <v>600000</v>
      </c>
      <c r="F70" s="326"/>
      <c r="G70" s="303" t="s">
        <v>261</v>
      </c>
      <c r="H70" s="201" t="s">
        <v>134</v>
      </c>
      <c r="I70" s="305" t="s">
        <v>20</v>
      </c>
      <c r="J70" s="306" t="s">
        <v>21</v>
      </c>
      <c r="K70" s="324"/>
      <c r="L70" s="311" t="s">
        <v>988</v>
      </c>
      <c r="M70" s="308"/>
    </row>
    <row r="71" spans="1:13" customFormat="1" ht="13.5" hidden="1" customHeight="1" x14ac:dyDescent="0.25">
      <c r="A71" s="197" t="s">
        <v>1130</v>
      </c>
      <c r="B71" s="198"/>
      <c r="C71" s="199"/>
      <c r="D71" s="103" t="s">
        <v>941</v>
      </c>
      <c r="E71" s="200">
        <v>50000</v>
      </c>
      <c r="F71" s="200"/>
      <c r="G71" s="205" t="s">
        <v>261</v>
      </c>
      <c r="H71" s="201" t="s">
        <v>134</v>
      </c>
      <c r="I71" s="168" t="s">
        <v>20</v>
      </c>
      <c r="J71" s="203" t="s">
        <v>22</v>
      </c>
      <c r="K71" s="168"/>
      <c r="L71" s="206" t="s">
        <v>632</v>
      </c>
      <c r="M71" s="196"/>
    </row>
    <row r="72" spans="1:13" customFormat="1" ht="14.25" hidden="1" customHeight="1" x14ac:dyDescent="0.25">
      <c r="A72" s="197" t="s">
        <v>1130</v>
      </c>
      <c r="B72" s="198" t="s">
        <v>30</v>
      </c>
      <c r="C72" s="199" t="s">
        <v>503</v>
      </c>
      <c r="D72" s="103" t="s">
        <v>940</v>
      </c>
      <c r="E72" s="200">
        <v>150000</v>
      </c>
      <c r="F72" s="200">
        <v>120000</v>
      </c>
      <c r="G72" s="205" t="s">
        <v>277</v>
      </c>
      <c r="H72" s="201" t="s">
        <v>134</v>
      </c>
      <c r="I72" s="168" t="s">
        <v>20</v>
      </c>
      <c r="J72" s="203" t="s">
        <v>22</v>
      </c>
      <c r="K72" s="168"/>
      <c r="L72" s="206" t="s">
        <v>213</v>
      </c>
      <c r="M72" s="196" t="s">
        <v>223</v>
      </c>
    </row>
    <row r="73" spans="1:13" customFormat="1" ht="14.25" hidden="1" customHeight="1" x14ac:dyDescent="0.25">
      <c r="A73" s="197" t="s">
        <v>1130</v>
      </c>
      <c r="B73" s="198"/>
      <c r="C73" s="199"/>
      <c r="D73" s="103" t="s">
        <v>932</v>
      </c>
      <c r="E73" s="200">
        <v>200000</v>
      </c>
      <c r="F73" s="200"/>
      <c r="G73" s="205" t="s">
        <v>261</v>
      </c>
      <c r="H73" s="201" t="s">
        <v>134</v>
      </c>
      <c r="I73" s="168" t="s">
        <v>20</v>
      </c>
      <c r="J73" s="203" t="s">
        <v>22</v>
      </c>
      <c r="K73" s="168"/>
      <c r="L73" s="208" t="s">
        <v>635</v>
      </c>
      <c r="M73" s="196"/>
    </row>
    <row r="74" spans="1:13" customFormat="1" ht="13.5" hidden="1" customHeight="1" x14ac:dyDescent="0.25">
      <c r="A74" s="197" t="s">
        <v>1130</v>
      </c>
      <c r="B74" s="198"/>
      <c r="C74" s="199" t="s">
        <v>503</v>
      </c>
      <c r="D74" s="103" t="s">
        <v>958</v>
      </c>
      <c r="E74" s="200">
        <v>350000</v>
      </c>
      <c r="F74" s="200"/>
      <c r="G74" s="205" t="s">
        <v>261</v>
      </c>
      <c r="H74" s="201" t="s">
        <v>134</v>
      </c>
      <c r="I74" s="168" t="s">
        <v>19</v>
      </c>
      <c r="J74" s="203" t="s">
        <v>22</v>
      </c>
      <c r="K74" s="168"/>
      <c r="L74" s="208" t="s">
        <v>203</v>
      </c>
      <c r="M74" s="196" t="s">
        <v>228</v>
      </c>
    </row>
    <row r="75" spans="1:13" customFormat="1" ht="13.5" hidden="1" customHeight="1" x14ac:dyDescent="0.25">
      <c r="A75" s="218" t="s">
        <v>1130</v>
      </c>
      <c r="B75" s="226"/>
      <c r="C75" s="199"/>
      <c r="D75" s="235" t="s">
        <v>964</v>
      </c>
      <c r="E75" s="229">
        <v>1600000</v>
      </c>
      <c r="F75" s="229"/>
      <c r="G75" s="205" t="s">
        <v>261</v>
      </c>
      <c r="H75" s="219" t="s">
        <v>134</v>
      </c>
      <c r="I75" s="168" t="s">
        <v>19</v>
      </c>
      <c r="J75" s="194" t="s">
        <v>22</v>
      </c>
      <c r="K75" s="168"/>
      <c r="L75" s="196" t="s">
        <v>202</v>
      </c>
      <c r="M75" s="196"/>
    </row>
    <row r="76" spans="1:13" customFormat="1" ht="15.75" hidden="1" customHeight="1" x14ac:dyDescent="0.25">
      <c r="A76" s="197" t="s">
        <v>1130</v>
      </c>
      <c r="B76" s="198"/>
      <c r="C76" s="199" t="s">
        <v>503</v>
      </c>
      <c r="D76" s="103" t="s">
        <v>970</v>
      </c>
      <c r="E76" s="200">
        <v>500000</v>
      </c>
      <c r="F76" s="200"/>
      <c r="G76" s="205" t="s">
        <v>261</v>
      </c>
      <c r="H76" s="201" t="s">
        <v>134</v>
      </c>
      <c r="I76" s="168" t="s">
        <v>19</v>
      </c>
      <c r="J76" s="203" t="s">
        <v>22</v>
      </c>
      <c r="K76" s="168"/>
      <c r="L76" s="204" t="s">
        <v>240</v>
      </c>
      <c r="M76" s="223" t="s">
        <v>251</v>
      </c>
    </row>
    <row r="77" spans="1:13" customFormat="1" ht="12" hidden="1" customHeight="1" x14ac:dyDescent="0.25">
      <c r="A77" s="197" t="s">
        <v>1130</v>
      </c>
      <c r="B77" s="198"/>
      <c r="C77" s="199" t="s">
        <v>504</v>
      </c>
      <c r="D77" s="103" t="s">
        <v>926</v>
      </c>
      <c r="E77" s="200">
        <v>50000</v>
      </c>
      <c r="F77" s="200">
        <v>40000</v>
      </c>
      <c r="G77" s="205" t="s">
        <v>277</v>
      </c>
      <c r="H77" s="201" t="s">
        <v>134</v>
      </c>
      <c r="I77" s="168" t="s">
        <v>20</v>
      </c>
      <c r="J77" s="203" t="s">
        <v>22</v>
      </c>
      <c r="K77" s="168"/>
      <c r="L77" s="204" t="s">
        <v>209</v>
      </c>
      <c r="M77" s="223" t="s">
        <v>218</v>
      </c>
    </row>
    <row r="78" spans="1:13" customFormat="1" ht="13.5" hidden="1" customHeight="1" x14ac:dyDescent="0.25">
      <c r="A78" s="276" t="s">
        <v>1130</v>
      </c>
      <c r="B78" s="277"/>
      <c r="C78" s="199" t="s">
        <v>504</v>
      </c>
      <c r="D78" s="103" t="s">
        <v>956</v>
      </c>
      <c r="E78" s="279">
        <v>250000</v>
      </c>
      <c r="F78" s="279">
        <v>200000</v>
      </c>
      <c r="G78" s="230" t="s">
        <v>277</v>
      </c>
      <c r="H78" s="272" t="s">
        <v>134</v>
      </c>
      <c r="I78" s="280" t="s">
        <v>20</v>
      </c>
      <c r="J78" s="282" t="s">
        <v>22</v>
      </c>
      <c r="K78" s="168"/>
      <c r="L78" s="231" t="s">
        <v>320</v>
      </c>
      <c r="M78" s="232" t="s">
        <v>352</v>
      </c>
    </row>
    <row r="79" spans="1:13" s="8" customFormat="1" ht="14.25" hidden="1" customHeight="1" x14ac:dyDescent="0.25">
      <c r="A79" s="197" t="s">
        <v>1130</v>
      </c>
      <c r="B79" s="198"/>
      <c r="C79" s="199"/>
      <c r="D79" s="103" t="s">
        <v>947</v>
      </c>
      <c r="E79" s="200">
        <v>400000</v>
      </c>
      <c r="F79" s="200"/>
      <c r="G79" s="205" t="s">
        <v>261</v>
      </c>
      <c r="H79" s="201" t="s">
        <v>134</v>
      </c>
      <c r="I79" s="168" t="s">
        <v>20</v>
      </c>
      <c r="J79" s="203" t="s">
        <v>22</v>
      </c>
      <c r="K79" s="168"/>
      <c r="L79" s="206" t="s">
        <v>624</v>
      </c>
      <c r="M79" s="196"/>
    </row>
    <row r="80" spans="1:13" customFormat="1" ht="15.75" hidden="1" customHeight="1" x14ac:dyDescent="0.25">
      <c r="A80" s="197" t="s">
        <v>1130</v>
      </c>
      <c r="B80" s="198"/>
      <c r="C80" s="199"/>
      <c r="D80" s="103" t="s">
        <v>944</v>
      </c>
      <c r="E80" s="200">
        <v>800000</v>
      </c>
      <c r="F80" s="200"/>
      <c r="G80" s="205" t="s">
        <v>261</v>
      </c>
      <c r="H80" s="201" t="s">
        <v>134</v>
      </c>
      <c r="I80" s="168" t="s">
        <v>20</v>
      </c>
      <c r="J80" s="203" t="s">
        <v>22</v>
      </c>
      <c r="K80" s="168"/>
      <c r="L80" s="204" t="s">
        <v>625</v>
      </c>
      <c r="M80" s="196"/>
    </row>
    <row r="81" spans="1:13" customFormat="1" ht="13.5" hidden="1" customHeight="1" x14ac:dyDescent="0.25">
      <c r="A81" s="197" t="s">
        <v>1130</v>
      </c>
      <c r="B81" s="217"/>
      <c r="C81" s="199"/>
      <c r="D81" s="103" t="s">
        <v>943</v>
      </c>
      <c r="E81" s="200">
        <v>400000</v>
      </c>
      <c r="F81" s="200"/>
      <c r="G81" s="205" t="s">
        <v>261</v>
      </c>
      <c r="H81" s="201" t="s">
        <v>134</v>
      </c>
      <c r="I81" s="168" t="s">
        <v>20</v>
      </c>
      <c r="J81" s="203" t="s">
        <v>22</v>
      </c>
      <c r="K81" s="168"/>
      <c r="L81" s="204" t="s">
        <v>623</v>
      </c>
      <c r="M81" s="196"/>
    </row>
    <row r="82" spans="1:13" customFormat="1" ht="12.75" hidden="1" customHeight="1" x14ac:dyDescent="0.25">
      <c r="A82" s="197" t="s">
        <v>1130</v>
      </c>
      <c r="B82" s="198" t="s">
        <v>27</v>
      </c>
      <c r="C82" s="199"/>
      <c r="D82" s="103" t="s">
        <v>950</v>
      </c>
      <c r="E82" s="200">
        <v>500000</v>
      </c>
      <c r="F82" s="200"/>
      <c r="G82" s="205" t="s">
        <v>261</v>
      </c>
      <c r="H82" s="201" t="s">
        <v>134</v>
      </c>
      <c r="I82" s="168" t="s">
        <v>20</v>
      </c>
      <c r="J82" s="203" t="s">
        <v>22</v>
      </c>
      <c r="K82" s="168"/>
      <c r="L82" s="233" t="s">
        <v>627</v>
      </c>
      <c r="M82" s="196"/>
    </row>
    <row r="83" spans="1:13" customFormat="1" ht="13.5" hidden="1" customHeight="1" x14ac:dyDescent="0.25">
      <c r="A83" s="197" t="s">
        <v>1130</v>
      </c>
      <c r="B83" s="198"/>
      <c r="C83" s="199"/>
      <c r="D83" s="103" t="s">
        <v>928</v>
      </c>
      <c r="E83" s="200">
        <v>2500000</v>
      </c>
      <c r="F83" s="200"/>
      <c r="G83" s="205" t="s">
        <v>261</v>
      </c>
      <c r="H83" s="219" t="s">
        <v>134</v>
      </c>
      <c r="I83" s="202" t="s">
        <v>19</v>
      </c>
      <c r="J83" s="203" t="s">
        <v>22</v>
      </c>
      <c r="K83" s="168"/>
      <c r="L83" s="204" t="s">
        <v>198</v>
      </c>
      <c r="M83" s="196"/>
    </row>
    <row r="84" spans="1:13" customFormat="1" ht="13.5" hidden="1" customHeight="1" x14ac:dyDescent="0.25">
      <c r="A84" s="197" t="s">
        <v>1130</v>
      </c>
      <c r="B84" s="198"/>
      <c r="C84" s="199"/>
      <c r="D84" s="103" t="s">
        <v>967</v>
      </c>
      <c r="E84" s="200">
        <v>300000</v>
      </c>
      <c r="F84" s="200"/>
      <c r="G84" s="205" t="s">
        <v>261</v>
      </c>
      <c r="H84" s="201" t="s">
        <v>134</v>
      </c>
      <c r="I84" s="168" t="s">
        <v>20</v>
      </c>
      <c r="J84" s="203" t="s">
        <v>22</v>
      </c>
      <c r="K84" s="168"/>
      <c r="L84" s="208" t="s">
        <v>619</v>
      </c>
      <c r="M84" s="196"/>
    </row>
    <row r="85" spans="1:13" customFormat="1" ht="13.5" hidden="1" customHeight="1" x14ac:dyDescent="0.25">
      <c r="A85" s="218" t="s">
        <v>1130</v>
      </c>
      <c r="B85" s="226"/>
      <c r="C85" s="199" t="s">
        <v>510</v>
      </c>
      <c r="D85" s="103" t="s">
        <v>962</v>
      </c>
      <c r="E85" s="200">
        <v>1000000</v>
      </c>
      <c r="F85" s="200">
        <v>800000</v>
      </c>
      <c r="G85" s="205" t="s">
        <v>277</v>
      </c>
      <c r="H85" s="219" t="s">
        <v>134</v>
      </c>
      <c r="I85" s="168" t="s">
        <v>20</v>
      </c>
      <c r="J85" s="194" t="s">
        <v>22</v>
      </c>
      <c r="K85" s="168"/>
      <c r="L85" s="208" t="s">
        <v>321</v>
      </c>
      <c r="M85" s="196" t="s">
        <v>336</v>
      </c>
    </row>
    <row r="86" spans="1:13" customFormat="1" ht="15.75" hidden="1" customHeight="1" x14ac:dyDescent="0.25">
      <c r="A86" s="218" t="s">
        <v>1130</v>
      </c>
      <c r="B86" s="226"/>
      <c r="C86" s="199"/>
      <c r="D86" s="235" t="s">
        <v>963</v>
      </c>
      <c r="E86" s="229">
        <v>1300000</v>
      </c>
      <c r="F86" s="229">
        <v>1000000</v>
      </c>
      <c r="G86" s="205" t="s">
        <v>277</v>
      </c>
      <c r="H86" s="219" t="s">
        <v>134</v>
      </c>
      <c r="I86" s="168" t="s">
        <v>19</v>
      </c>
      <c r="J86" s="194" t="s">
        <v>22</v>
      </c>
      <c r="K86" s="168"/>
      <c r="L86" s="196" t="s">
        <v>197</v>
      </c>
      <c r="M86" s="196"/>
    </row>
    <row r="87" spans="1:13" customFormat="1" ht="12.75" hidden="1" customHeight="1" x14ac:dyDescent="0.25">
      <c r="A87" s="197" t="s">
        <v>1130</v>
      </c>
      <c r="B87" s="217"/>
      <c r="C87" s="199"/>
      <c r="D87" s="103" t="s">
        <v>975</v>
      </c>
      <c r="E87" s="200">
        <v>1000000</v>
      </c>
      <c r="F87" s="200"/>
      <c r="G87" s="205" t="s">
        <v>261</v>
      </c>
      <c r="H87" s="201" t="s">
        <v>134</v>
      </c>
      <c r="I87" s="168" t="s">
        <v>19</v>
      </c>
      <c r="J87" s="203" t="s">
        <v>22</v>
      </c>
      <c r="K87" s="168"/>
      <c r="L87" s="208" t="s">
        <v>978</v>
      </c>
      <c r="M87" s="196"/>
    </row>
    <row r="88" spans="1:13" customFormat="1" ht="15.75" hidden="1" customHeight="1" x14ac:dyDescent="0.25">
      <c r="A88" s="197" t="s">
        <v>1130</v>
      </c>
      <c r="B88" s="237"/>
      <c r="C88" s="199"/>
      <c r="D88" s="103" t="s">
        <v>976</v>
      </c>
      <c r="E88" s="207">
        <v>1200000</v>
      </c>
      <c r="F88" s="207"/>
      <c r="G88" s="205" t="s">
        <v>261</v>
      </c>
      <c r="H88" s="201" t="s">
        <v>134</v>
      </c>
      <c r="I88" s="168" t="s">
        <v>19</v>
      </c>
      <c r="J88" s="203" t="s">
        <v>22</v>
      </c>
      <c r="K88" s="168"/>
      <c r="L88" s="204" t="s">
        <v>979</v>
      </c>
      <c r="M88" s="196"/>
    </row>
    <row r="89" spans="1:13" customFormat="1" ht="15" hidden="1" customHeight="1" x14ac:dyDescent="0.25">
      <c r="A89" s="197" t="s">
        <v>1130</v>
      </c>
      <c r="B89" s="237"/>
      <c r="C89" s="199"/>
      <c r="D89" s="103" t="s">
        <v>977</v>
      </c>
      <c r="E89" s="207">
        <v>1000000</v>
      </c>
      <c r="F89" s="207"/>
      <c r="G89" s="205" t="s">
        <v>261</v>
      </c>
      <c r="H89" s="201" t="s">
        <v>134</v>
      </c>
      <c r="I89" s="168" t="s">
        <v>19</v>
      </c>
      <c r="J89" s="203" t="s">
        <v>22</v>
      </c>
      <c r="K89" s="168"/>
      <c r="L89" s="208" t="s">
        <v>980</v>
      </c>
      <c r="M89" s="196"/>
    </row>
    <row r="90" spans="1:13" customFormat="1" ht="12.75" hidden="1" customHeight="1" x14ac:dyDescent="0.25">
      <c r="A90" s="218" t="s">
        <v>1130</v>
      </c>
      <c r="B90" s="234" t="s">
        <v>32</v>
      </c>
      <c r="C90" s="199" t="s">
        <v>504</v>
      </c>
      <c r="D90" s="238" t="s">
        <v>961</v>
      </c>
      <c r="E90" s="207">
        <v>150000</v>
      </c>
      <c r="F90" s="207"/>
      <c r="G90" s="205" t="s">
        <v>261</v>
      </c>
      <c r="H90" s="201" t="s">
        <v>134</v>
      </c>
      <c r="I90" s="239" t="s">
        <v>20</v>
      </c>
      <c r="J90" s="203" t="s">
        <v>22</v>
      </c>
      <c r="K90" s="240"/>
      <c r="L90" s="196" t="s">
        <v>636</v>
      </c>
      <c r="M90" s="196"/>
    </row>
    <row r="91" spans="1:13" customFormat="1" ht="15" hidden="1" customHeight="1" x14ac:dyDescent="0.25">
      <c r="A91" s="197" t="s">
        <v>1130</v>
      </c>
      <c r="B91" s="237" t="s">
        <v>26</v>
      </c>
      <c r="C91" s="199" t="s">
        <v>509</v>
      </c>
      <c r="D91" s="103" t="s">
        <v>968</v>
      </c>
      <c r="E91" s="207">
        <v>150000</v>
      </c>
      <c r="F91" s="207"/>
      <c r="G91" s="205" t="s">
        <v>261</v>
      </c>
      <c r="H91" s="201" t="s">
        <v>134</v>
      </c>
      <c r="I91" s="168" t="s">
        <v>20</v>
      </c>
      <c r="J91" s="203" t="s">
        <v>23</v>
      </c>
      <c r="K91" s="168"/>
      <c r="L91" s="208" t="s">
        <v>214</v>
      </c>
      <c r="M91" s="223" t="s">
        <v>224</v>
      </c>
    </row>
    <row r="92" spans="1:13" customFormat="1" ht="15.75" hidden="1" customHeight="1" x14ac:dyDescent="0.25">
      <c r="A92" s="197" t="s">
        <v>1130</v>
      </c>
      <c r="B92" s="237" t="s">
        <v>26</v>
      </c>
      <c r="C92" s="199" t="s">
        <v>503</v>
      </c>
      <c r="D92" s="103" t="s">
        <v>936</v>
      </c>
      <c r="E92" s="207">
        <v>150000</v>
      </c>
      <c r="F92" s="207"/>
      <c r="G92" s="205" t="s">
        <v>261</v>
      </c>
      <c r="H92" s="201" t="s">
        <v>134</v>
      </c>
      <c r="I92" s="168" t="s">
        <v>20</v>
      </c>
      <c r="J92" s="203" t="s">
        <v>23</v>
      </c>
      <c r="K92" s="168"/>
      <c r="L92" s="208" t="s">
        <v>211</v>
      </c>
      <c r="M92" s="223" t="s">
        <v>221</v>
      </c>
    </row>
    <row r="93" spans="1:13" customFormat="1" ht="15" hidden="1" customHeight="1" x14ac:dyDescent="0.25">
      <c r="A93" s="197" t="s">
        <v>1130</v>
      </c>
      <c r="B93" s="237"/>
      <c r="C93" s="199" t="s">
        <v>503</v>
      </c>
      <c r="D93" s="103" t="s">
        <v>939</v>
      </c>
      <c r="E93" s="207">
        <v>250000</v>
      </c>
      <c r="F93" s="207"/>
      <c r="G93" s="205" t="s">
        <v>261</v>
      </c>
      <c r="H93" s="201" t="s">
        <v>134</v>
      </c>
      <c r="I93" s="168" t="s">
        <v>20</v>
      </c>
      <c r="J93" s="203" t="s">
        <v>23</v>
      </c>
      <c r="K93" s="168"/>
      <c r="L93" s="208" t="s">
        <v>241</v>
      </c>
      <c r="M93" s="223" t="s">
        <v>252</v>
      </c>
    </row>
    <row r="94" spans="1:13" customFormat="1" ht="15" hidden="1" customHeight="1" x14ac:dyDescent="0.25">
      <c r="A94" s="197" t="s">
        <v>1130</v>
      </c>
      <c r="B94" s="237" t="s">
        <v>27</v>
      </c>
      <c r="C94" s="199" t="s">
        <v>503</v>
      </c>
      <c r="D94" s="103" t="s">
        <v>930</v>
      </c>
      <c r="E94" s="207">
        <v>250000</v>
      </c>
      <c r="F94" s="207"/>
      <c r="G94" s="205" t="s">
        <v>261</v>
      </c>
      <c r="H94" s="201" t="s">
        <v>134</v>
      </c>
      <c r="I94" s="202" t="s">
        <v>20</v>
      </c>
      <c r="J94" s="203" t="s">
        <v>23</v>
      </c>
      <c r="K94" s="168"/>
      <c r="L94" s="208" t="s">
        <v>268</v>
      </c>
      <c r="M94" s="223" t="s">
        <v>341</v>
      </c>
    </row>
    <row r="95" spans="1:13" customFormat="1" ht="15" hidden="1" customHeight="1" x14ac:dyDescent="0.25">
      <c r="A95" s="197" t="s">
        <v>1130</v>
      </c>
      <c r="B95" s="237" t="s">
        <v>27</v>
      </c>
      <c r="C95" s="199" t="s">
        <v>503</v>
      </c>
      <c r="D95" s="103" t="s">
        <v>931</v>
      </c>
      <c r="E95" s="207">
        <v>250000</v>
      </c>
      <c r="F95" s="207"/>
      <c r="G95" s="205" t="s">
        <v>261</v>
      </c>
      <c r="H95" s="201" t="s">
        <v>134</v>
      </c>
      <c r="I95" s="202" t="s">
        <v>20</v>
      </c>
      <c r="J95" s="203" t="s">
        <v>23</v>
      </c>
      <c r="K95" s="168"/>
      <c r="L95" s="208" t="s">
        <v>269</v>
      </c>
      <c r="M95" s="223" t="s">
        <v>342</v>
      </c>
    </row>
    <row r="96" spans="1:13" customFormat="1" ht="15" hidden="1" customHeight="1" x14ac:dyDescent="0.25">
      <c r="A96" s="218" t="s">
        <v>1130</v>
      </c>
      <c r="B96" s="234"/>
      <c r="C96" s="199"/>
      <c r="D96" s="103" t="s">
        <v>929</v>
      </c>
      <c r="E96" s="207">
        <v>1500000</v>
      </c>
      <c r="F96" s="207"/>
      <c r="G96" s="205" t="s">
        <v>261</v>
      </c>
      <c r="H96" s="219" t="s">
        <v>134</v>
      </c>
      <c r="I96" s="202" t="s">
        <v>20</v>
      </c>
      <c r="J96" s="203" t="s">
        <v>23</v>
      </c>
      <c r="K96" s="168"/>
      <c r="L96" s="208" t="s">
        <v>633</v>
      </c>
      <c r="M96" s="223"/>
    </row>
    <row r="97" spans="1:13" customFormat="1" ht="15" hidden="1" customHeight="1" x14ac:dyDescent="0.25">
      <c r="A97" s="197" t="s">
        <v>1130</v>
      </c>
      <c r="B97" s="237"/>
      <c r="C97" s="199" t="s">
        <v>506</v>
      </c>
      <c r="D97" s="103" t="s">
        <v>927</v>
      </c>
      <c r="E97" s="207">
        <v>500000</v>
      </c>
      <c r="F97" s="207"/>
      <c r="G97" s="205" t="s">
        <v>261</v>
      </c>
      <c r="H97" s="201" t="s">
        <v>134</v>
      </c>
      <c r="I97" s="168" t="s">
        <v>20</v>
      </c>
      <c r="J97" s="203" t="s">
        <v>23</v>
      </c>
      <c r="K97" s="168"/>
      <c r="L97" s="208" t="s">
        <v>210</v>
      </c>
      <c r="M97" s="223" t="s">
        <v>219</v>
      </c>
    </row>
    <row r="98" spans="1:13" customFormat="1" ht="15" hidden="1" customHeight="1" x14ac:dyDescent="0.25">
      <c r="A98" s="197" t="s">
        <v>1130</v>
      </c>
      <c r="B98" s="237"/>
      <c r="C98" s="199" t="s">
        <v>503</v>
      </c>
      <c r="D98" s="103" t="s">
        <v>933</v>
      </c>
      <c r="E98" s="207">
        <v>250000</v>
      </c>
      <c r="F98" s="207"/>
      <c r="G98" s="205" t="s">
        <v>261</v>
      </c>
      <c r="H98" s="201" t="s">
        <v>134</v>
      </c>
      <c r="I98" s="168" t="s">
        <v>20</v>
      </c>
      <c r="J98" s="203" t="s">
        <v>23</v>
      </c>
      <c r="K98" s="168"/>
      <c r="L98" s="208" t="s">
        <v>208</v>
      </c>
      <c r="M98" s="223" t="s">
        <v>233</v>
      </c>
    </row>
    <row r="99" spans="1:13" customFormat="1" ht="15" hidden="1" customHeight="1" x14ac:dyDescent="0.25">
      <c r="A99" s="197" t="s">
        <v>1130</v>
      </c>
      <c r="B99" s="237"/>
      <c r="C99" s="199"/>
      <c r="D99" s="103" t="s">
        <v>945</v>
      </c>
      <c r="E99" s="207">
        <v>500000</v>
      </c>
      <c r="F99" s="207">
        <v>400000</v>
      </c>
      <c r="G99" s="205" t="s">
        <v>277</v>
      </c>
      <c r="H99" s="219" t="s">
        <v>134</v>
      </c>
      <c r="I99" s="202" t="s">
        <v>20</v>
      </c>
      <c r="J99" s="203" t="s">
        <v>23</v>
      </c>
      <c r="K99" s="168"/>
      <c r="L99" s="208" t="s">
        <v>318</v>
      </c>
      <c r="M99" s="223"/>
    </row>
    <row r="100" spans="1:13" customFormat="1" ht="15.75" hidden="1" customHeight="1" x14ac:dyDescent="0.25">
      <c r="A100" s="197" t="s">
        <v>1130</v>
      </c>
      <c r="B100" s="198"/>
      <c r="C100" s="199"/>
      <c r="D100" s="103" t="s">
        <v>946</v>
      </c>
      <c r="E100" s="207">
        <v>2000000</v>
      </c>
      <c r="F100" s="207"/>
      <c r="G100" s="205" t="s">
        <v>261</v>
      </c>
      <c r="H100" s="219" t="s">
        <v>134</v>
      </c>
      <c r="I100" s="202" t="s">
        <v>20</v>
      </c>
      <c r="J100" s="203" t="s">
        <v>23</v>
      </c>
      <c r="K100" s="168"/>
      <c r="L100" s="208" t="s">
        <v>191</v>
      </c>
      <c r="M100" s="196"/>
    </row>
    <row r="101" spans="1:13" customFormat="1" ht="12.75" hidden="1" customHeight="1" x14ac:dyDescent="0.25">
      <c r="A101" s="197" t="s">
        <v>1130</v>
      </c>
      <c r="B101" s="198"/>
      <c r="C101" s="199"/>
      <c r="D101" s="103" t="s">
        <v>949</v>
      </c>
      <c r="E101" s="200">
        <v>100000</v>
      </c>
      <c r="F101" s="200"/>
      <c r="G101" s="205" t="s">
        <v>261</v>
      </c>
      <c r="H101" s="201" t="s">
        <v>134</v>
      </c>
      <c r="I101" s="168" t="s">
        <v>20</v>
      </c>
      <c r="J101" s="203" t="s">
        <v>23</v>
      </c>
      <c r="K101" s="168"/>
      <c r="L101" s="208" t="s">
        <v>626</v>
      </c>
      <c r="M101" s="196"/>
    </row>
    <row r="102" spans="1:13" customFormat="1" ht="15.75" hidden="1" customHeight="1" x14ac:dyDescent="0.25">
      <c r="A102" s="197" t="s">
        <v>1130</v>
      </c>
      <c r="B102" s="198"/>
      <c r="C102" s="199" t="s">
        <v>509</v>
      </c>
      <c r="D102" s="103" t="s">
        <v>937</v>
      </c>
      <c r="E102" s="200">
        <v>1000000</v>
      </c>
      <c r="F102" s="200"/>
      <c r="G102" s="205" t="s">
        <v>261</v>
      </c>
      <c r="H102" s="201" t="s">
        <v>134</v>
      </c>
      <c r="I102" s="168" t="s">
        <v>19</v>
      </c>
      <c r="J102" s="203" t="s">
        <v>23</v>
      </c>
      <c r="K102" s="168"/>
      <c r="L102" s="208" t="s">
        <v>215</v>
      </c>
      <c r="M102" s="196" t="s">
        <v>225</v>
      </c>
    </row>
    <row r="103" spans="1:13" customFormat="1" ht="15" hidden="1" customHeight="1" x14ac:dyDescent="0.25">
      <c r="A103" s="218" t="s">
        <v>1130</v>
      </c>
      <c r="B103" s="226"/>
      <c r="C103" s="199"/>
      <c r="D103" s="103" t="s">
        <v>960</v>
      </c>
      <c r="E103" s="200">
        <v>100000</v>
      </c>
      <c r="F103" s="200"/>
      <c r="G103" s="205" t="s">
        <v>261</v>
      </c>
      <c r="H103" s="219" t="s">
        <v>134</v>
      </c>
      <c r="I103" s="168" t="s">
        <v>20</v>
      </c>
      <c r="J103" s="194" t="s">
        <v>23</v>
      </c>
      <c r="K103" s="168"/>
      <c r="L103" s="208" t="s">
        <v>629</v>
      </c>
      <c r="M103" s="196"/>
    </row>
    <row r="104" spans="1:13" customFormat="1" ht="15.75" hidden="1" customHeight="1" x14ac:dyDescent="0.25">
      <c r="A104" s="197" t="s">
        <v>1130</v>
      </c>
      <c r="B104" s="198" t="s">
        <v>31</v>
      </c>
      <c r="C104" s="199" t="s">
        <v>505</v>
      </c>
      <c r="D104" s="103" t="s">
        <v>942</v>
      </c>
      <c r="E104" s="200">
        <v>350000</v>
      </c>
      <c r="F104" s="200"/>
      <c r="G104" s="205" t="s">
        <v>261</v>
      </c>
      <c r="H104" s="201" t="s">
        <v>134</v>
      </c>
      <c r="I104" s="202" t="s">
        <v>20</v>
      </c>
      <c r="J104" s="203" t="s">
        <v>23</v>
      </c>
      <c r="K104" s="168"/>
      <c r="L104" s="208" t="s">
        <v>270</v>
      </c>
      <c r="M104" s="196" t="s">
        <v>349</v>
      </c>
    </row>
    <row r="105" spans="1:13" customFormat="1" ht="12.75" hidden="1" customHeight="1" x14ac:dyDescent="0.25">
      <c r="A105" s="197" t="s">
        <v>1130</v>
      </c>
      <c r="B105" s="198"/>
      <c r="C105" s="199" t="s">
        <v>505</v>
      </c>
      <c r="D105" s="103" t="s">
        <v>969</v>
      </c>
      <c r="E105" s="200">
        <v>500000</v>
      </c>
      <c r="F105" s="200"/>
      <c r="G105" s="205" t="s">
        <v>261</v>
      </c>
      <c r="H105" s="201" t="s">
        <v>134</v>
      </c>
      <c r="I105" s="168" t="s">
        <v>20</v>
      </c>
      <c r="J105" s="203" t="s">
        <v>23</v>
      </c>
      <c r="K105" s="168"/>
      <c r="L105" s="208" t="s">
        <v>207</v>
      </c>
      <c r="M105" s="196" t="s">
        <v>232</v>
      </c>
    </row>
    <row r="106" spans="1:13" customFormat="1" ht="12.75" hidden="1" customHeight="1" x14ac:dyDescent="0.25">
      <c r="A106" s="197" t="s">
        <v>1130</v>
      </c>
      <c r="B106" s="198"/>
      <c r="C106" s="199"/>
      <c r="D106" s="103" t="s">
        <v>983</v>
      </c>
      <c r="E106" s="200">
        <v>150000</v>
      </c>
      <c r="F106" s="200"/>
      <c r="G106" s="205" t="s">
        <v>261</v>
      </c>
      <c r="H106" s="201" t="s">
        <v>134</v>
      </c>
      <c r="I106" s="168" t="s">
        <v>20</v>
      </c>
      <c r="J106" s="203" t="s">
        <v>23</v>
      </c>
      <c r="K106" s="168"/>
      <c r="L106" s="208" t="s">
        <v>984</v>
      </c>
      <c r="M106" s="196"/>
    </row>
    <row r="107" spans="1:13" ht="12.75" hidden="1" customHeight="1" x14ac:dyDescent="0.2">
      <c r="A107" s="405" t="s">
        <v>127</v>
      </c>
      <c r="B107" s="298"/>
      <c r="C107" s="199"/>
      <c r="D107" s="301" t="s">
        <v>872</v>
      </c>
      <c r="E107" s="302">
        <v>2000000</v>
      </c>
      <c r="F107" s="302"/>
      <c r="G107" s="303" t="s">
        <v>261</v>
      </c>
      <c r="H107" s="201" t="s">
        <v>53</v>
      </c>
      <c r="I107" s="309" t="s">
        <v>19</v>
      </c>
      <c r="J107" s="310" t="s">
        <v>21</v>
      </c>
      <c r="K107" s="324" t="s">
        <v>21</v>
      </c>
      <c r="L107" s="325" t="s">
        <v>74</v>
      </c>
      <c r="M107" s="308"/>
    </row>
    <row r="108" spans="1:13" customFormat="1" ht="15.75" customHeight="1" x14ac:dyDescent="0.25">
      <c r="A108" s="218" t="s">
        <v>12</v>
      </c>
      <c r="B108" s="226"/>
      <c r="C108" s="199"/>
      <c r="D108" s="103" t="s">
        <v>51</v>
      </c>
      <c r="E108" s="207">
        <v>600000</v>
      </c>
      <c r="F108" s="207"/>
      <c r="G108" s="205" t="s">
        <v>261</v>
      </c>
      <c r="H108" s="219" t="s">
        <v>52</v>
      </c>
      <c r="I108" s="241" t="s">
        <v>3</v>
      </c>
      <c r="J108" s="242" t="s">
        <v>21</v>
      </c>
      <c r="K108" s="243"/>
      <c r="L108" s="208" t="s">
        <v>54</v>
      </c>
      <c r="M108" s="221" t="s">
        <v>99</v>
      </c>
    </row>
    <row r="109" spans="1:13" ht="15" hidden="1" customHeight="1" x14ac:dyDescent="0.2">
      <c r="A109" s="404" t="s">
        <v>127</v>
      </c>
      <c r="B109" s="328"/>
      <c r="C109" s="199"/>
      <c r="D109" s="301" t="s">
        <v>563</v>
      </c>
      <c r="E109" s="322">
        <v>2300000</v>
      </c>
      <c r="F109" s="322"/>
      <c r="G109" s="303" t="s">
        <v>261</v>
      </c>
      <c r="H109" s="219" t="s">
        <v>839</v>
      </c>
      <c r="I109" s="335" t="s">
        <v>3</v>
      </c>
      <c r="J109" s="336" t="s">
        <v>21</v>
      </c>
      <c r="K109" s="376" t="s">
        <v>21</v>
      </c>
      <c r="L109" s="308" t="s">
        <v>564</v>
      </c>
      <c r="M109" s="329"/>
    </row>
    <row r="110" spans="1:13" customFormat="1" ht="15.75" customHeight="1" x14ac:dyDescent="0.25">
      <c r="A110" s="218" t="s">
        <v>12</v>
      </c>
      <c r="B110" s="234"/>
      <c r="C110" s="199" t="s">
        <v>504</v>
      </c>
      <c r="D110" s="103" t="s">
        <v>661</v>
      </c>
      <c r="E110" s="207">
        <v>1000000</v>
      </c>
      <c r="F110" s="207"/>
      <c r="G110" s="205" t="s">
        <v>261</v>
      </c>
      <c r="H110" s="251" t="s">
        <v>327</v>
      </c>
      <c r="I110" s="168" t="s">
        <v>3</v>
      </c>
      <c r="J110" s="194" t="s">
        <v>21</v>
      </c>
      <c r="K110" s="168"/>
      <c r="L110" s="204"/>
      <c r="M110" s="196" t="s">
        <v>334</v>
      </c>
    </row>
    <row r="111" spans="1:13" ht="15" hidden="1" customHeight="1" x14ac:dyDescent="0.2">
      <c r="A111" s="404" t="s">
        <v>127</v>
      </c>
      <c r="B111" s="328"/>
      <c r="C111" s="199" t="s">
        <v>511</v>
      </c>
      <c r="D111" s="301" t="s">
        <v>172</v>
      </c>
      <c r="E111" s="322">
        <v>5019000</v>
      </c>
      <c r="F111" s="322"/>
      <c r="G111" s="303" t="s">
        <v>261</v>
      </c>
      <c r="H111" s="219" t="s">
        <v>37</v>
      </c>
      <c r="I111" s="335" t="s">
        <v>3</v>
      </c>
      <c r="J111" s="336" t="s">
        <v>21</v>
      </c>
      <c r="K111" s="376" t="s">
        <v>21</v>
      </c>
      <c r="L111" s="334" t="s">
        <v>173</v>
      </c>
      <c r="M111" s="308"/>
    </row>
    <row r="112" spans="1:13" customFormat="1" ht="15.75" customHeight="1" x14ac:dyDescent="0.25">
      <c r="A112" s="244" t="s">
        <v>12</v>
      </c>
      <c r="B112" s="245" t="s">
        <v>26</v>
      </c>
      <c r="C112" s="199" t="s">
        <v>503</v>
      </c>
      <c r="D112" s="103" t="s">
        <v>897</v>
      </c>
      <c r="E112" s="207">
        <v>800000</v>
      </c>
      <c r="F112" s="207"/>
      <c r="G112" s="205" t="s">
        <v>261</v>
      </c>
      <c r="H112" s="219" t="s">
        <v>282</v>
      </c>
      <c r="I112" s="168" t="s">
        <v>3</v>
      </c>
      <c r="J112" s="194" t="s">
        <v>21</v>
      </c>
      <c r="K112" s="168"/>
      <c r="L112" s="287" t="s">
        <v>264</v>
      </c>
      <c r="M112" s="196"/>
    </row>
    <row r="113" spans="1:13" ht="15" hidden="1" customHeight="1" x14ac:dyDescent="0.2">
      <c r="A113" s="319" t="s">
        <v>13</v>
      </c>
      <c r="B113" s="328"/>
      <c r="C113" s="199" t="s">
        <v>511</v>
      </c>
      <c r="D113" s="330" t="s">
        <v>1020</v>
      </c>
      <c r="E113" s="322">
        <v>910000</v>
      </c>
      <c r="F113" s="322"/>
      <c r="G113" s="303" t="s">
        <v>261</v>
      </c>
      <c r="H113" s="219" t="s">
        <v>37</v>
      </c>
      <c r="I113" s="335" t="s">
        <v>19</v>
      </c>
      <c r="J113" s="336" t="s">
        <v>21</v>
      </c>
      <c r="K113" s="376" t="s">
        <v>21</v>
      </c>
      <c r="L113" s="323" t="s">
        <v>239</v>
      </c>
      <c r="M113" s="308"/>
    </row>
    <row r="114" spans="1:13" ht="15.75" hidden="1" customHeight="1" x14ac:dyDescent="0.25">
      <c r="A114" s="406" t="s">
        <v>127</v>
      </c>
      <c r="B114" s="198"/>
      <c r="C114" s="199"/>
      <c r="D114" s="301" t="s">
        <v>1040</v>
      </c>
      <c r="E114" s="207">
        <v>2700000</v>
      </c>
      <c r="F114" s="207"/>
      <c r="G114" s="205" t="s">
        <v>261</v>
      </c>
      <c r="H114" s="219" t="s">
        <v>37</v>
      </c>
      <c r="I114" s="247" t="s">
        <v>3</v>
      </c>
      <c r="J114" s="271" t="s">
        <v>21</v>
      </c>
      <c r="K114" s="247" t="s">
        <v>21</v>
      </c>
      <c r="L114" s="204" t="s">
        <v>559</v>
      </c>
      <c r="M114" s="308" t="s">
        <v>111</v>
      </c>
    </row>
    <row r="115" spans="1:13" ht="27" customHeight="1" x14ac:dyDescent="0.2">
      <c r="A115" s="319" t="s">
        <v>12</v>
      </c>
      <c r="B115" s="328"/>
      <c r="C115" s="199" t="s">
        <v>507</v>
      </c>
      <c r="D115" s="301" t="s">
        <v>1056</v>
      </c>
      <c r="E115" s="322">
        <v>18000000</v>
      </c>
      <c r="F115" s="322">
        <v>15000000</v>
      </c>
      <c r="G115" s="303" t="s">
        <v>277</v>
      </c>
      <c r="H115" s="219" t="s">
        <v>68</v>
      </c>
      <c r="I115" s="305" t="s">
        <v>3</v>
      </c>
      <c r="J115" s="306" t="s">
        <v>21</v>
      </c>
      <c r="K115" s="324"/>
      <c r="L115" s="325"/>
      <c r="M115" s="308" t="s">
        <v>333</v>
      </c>
    </row>
    <row r="116" spans="1:13" customFormat="1" ht="15.75" customHeight="1" x14ac:dyDescent="0.25">
      <c r="A116" s="218" t="s">
        <v>12</v>
      </c>
      <c r="B116" s="234"/>
      <c r="C116" s="199" t="s">
        <v>507</v>
      </c>
      <c r="D116" s="103" t="s">
        <v>859</v>
      </c>
      <c r="E116" s="207">
        <v>150000</v>
      </c>
      <c r="F116" s="207"/>
      <c r="G116" s="205" t="s">
        <v>261</v>
      </c>
      <c r="H116" s="219" t="s">
        <v>58</v>
      </c>
      <c r="I116" s="202" t="s">
        <v>3</v>
      </c>
      <c r="J116" s="194" t="s">
        <v>21</v>
      </c>
      <c r="K116" s="168"/>
      <c r="L116" s="204" t="s">
        <v>65</v>
      </c>
      <c r="M116" s="196"/>
    </row>
    <row r="117" spans="1:13" customFormat="1" ht="15" customHeight="1" x14ac:dyDescent="0.25">
      <c r="A117" s="218" t="s">
        <v>12</v>
      </c>
      <c r="B117" s="234"/>
      <c r="C117" s="199"/>
      <c r="D117" s="103" t="s">
        <v>540</v>
      </c>
      <c r="E117" s="207">
        <v>450000</v>
      </c>
      <c r="F117" s="207"/>
      <c r="G117" s="205" t="s">
        <v>261</v>
      </c>
      <c r="H117" s="219" t="s">
        <v>53</v>
      </c>
      <c r="I117" s="202" t="s">
        <v>3</v>
      </c>
      <c r="J117" s="194" t="s">
        <v>21</v>
      </c>
      <c r="K117" s="168"/>
      <c r="L117" s="208" t="s">
        <v>75</v>
      </c>
      <c r="M117" s="196"/>
    </row>
    <row r="118" spans="1:13" ht="18" hidden="1" customHeight="1" x14ac:dyDescent="0.2">
      <c r="A118" s="297" t="s">
        <v>127</v>
      </c>
      <c r="B118" s="331"/>
      <c r="C118" s="199"/>
      <c r="D118" s="301" t="s">
        <v>1012</v>
      </c>
      <c r="E118" s="322">
        <v>5000000</v>
      </c>
      <c r="F118" s="322"/>
      <c r="G118" s="303" t="s">
        <v>261</v>
      </c>
      <c r="H118" s="219"/>
      <c r="I118" s="324" t="s">
        <v>3</v>
      </c>
      <c r="J118" s="337" t="s">
        <v>21</v>
      </c>
      <c r="K118" s="324" t="s">
        <v>6</v>
      </c>
      <c r="L118" s="325"/>
      <c r="M118" s="308"/>
    </row>
    <row r="119" spans="1:13" customFormat="1" ht="23.1" customHeight="1" x14ac:dyDescent="0.25">
      <c r="A119" s="218" t="s">
        <v>12</v>
      </c>
      <c r="B119" s="234"/>
      <c r="C119" s="199"/>
      <c r="D119" s="103" t="s">
        <v>902</v>
      </c>
      <c r="E119" s="207">
        <v>2000000</v>
      </c>
      <c r="F119" s="207"/>
      <c r="G119" s="205" t="s">
        <v>261</v>
      </c>
      <c r="H119" s="219" t="s">
        <v>53</v>
      </c>
      <c r="I119" s="202" t="s">
        <v>19</v>
      </c>
      <c r="J119" s="194" t="s">
        <v>21</v>
      </c>
      <c r="K119" s="168"/>
      <c r="L119" s="208"/>
      <c r="M119" s="196"/>
    </row>
    <row r="120" spans="1:13" customFormat="1" ht="15.75" customHeight="1" x14ac:dyDescent="0.25">
      <c r="A120" s="218" t="s">
        <v>12</v>
      </c>
      <c r="B120" s="226"/>
      <c r="C120" s="199"/>
      <c r="D120" s="103" t="s">
        <v>871</v>
      </c>
      <c r="E120" s="200">
        <v>500000</v>
      </c>
      <c r="F120" s="200"/>
      <c r="G120" s="205" t="s">
        <v>261</v>
      </c>
      <c r="H120" s="219" t="s">
        <v>53</v>
      </c>
      <c r="I120" s="202" t="s">
        <v>3</v>
      </c>
      <c r="J120" s="194" t="s">
        <v>21</v>
      </c>
      <c r="K120" s="168"/>
      <c r="L120" s="208"/>
      <c r="M120" s="196" t="s">
        <v>867</v>
      </c>
    </row>
    <row r="121" spans="1:13" customFormat="1" ht="15" customHeight="1" x14ac:dyDescent="0.25">
      <c r="A121" s="218" t="s">
        <v>12</v>
      </c>
      <c r="B121" s="226"/>
      <c r="C121" s="199"/>
      <c r="D121" s="103" t="s">
        <v>871</v>
      </c>
      <c r="E121" s="200">
        <v>500000</v>
      </c>
      <c r="F121" s="200"/>
      <c r="G121" s="205" t="s">
        <v>261</v>
      </c>
      <c r="H121" s="219" t="s">
        <v>53</v>
      </c>
      <c r="I121" s="202" t="s">
        <v>3</v>
      </c>
      <c r="J121" s="194" t="s">
        <v>21</v>
      </c>
      <c r="K121" s="168"/>
      <c r="L121" s="208"/>
      <c r="M121" s="196"/>
    </row>
    <row r="122" spans="1:13" customFormat="1" ht="17.25" customHeight="1" x14ac:dyDescent="0.25">
      <c r="A122" s="218" t="s">
        <v>12</v>
      </c>
      <c r="B122" s="226"/>
      <c r="C122" s="199" t="s">
        <v>542</v>
      </c>
      <c r="D122" s="103" t="s">
        <v>993</v>
      </c>
      <c r="E122" s="200">
        <v>500000</v>
      </c>
      <c r="F122" s="200"/>
      <c r="G122" s="205" t="s">
        <v>261</v>
      </c>
      <c r="H122" s="219" t="s">
        <v>52</v>
      </c>
      <c r="I122" s="168" t="s">
        <v>20</v>
      </c>
      <c r="J122" s="194" t="s">
        <v>22</v>
      </c>
      <c r="K122" s="168"/>
      <c r="L122" s="208"/>
      <c r="M122" s="167"/>
    </row>
    <row r="123" spans="1:13" customFormat="1" ht="15" customHeight="1" x14ac:dyDescent="0.25">
      <c r="A123" s="218" t="s">
        <v>12</v>
      </c>
      <c r="B123" s="226" t="s">
        <v>30</v>
      </c>
      <c r="C123" s="199"/>
      <c r="D123" s="103" t="s">
        <v>610</v>
      </c>
      <c r="E123" s="200">
        <v>580000</v>
      </c>
      <c r="F123" s="200"/>
      <c r="G123" s="205" t="s">
        <v>261</v>
      </c>
      <c r="H123" s="219" t="s">
        <v>273</v>
      </c>
      <c r="I123" s="168" t="s">
        <v>19</v>
      </c>
      <c r="J123" s="194" t="s">
        <v>22</v>
      </c>
      <c r="K123" s="168"/>
      <c r="L123" s="208" t="s">
        <v>276</v>
      </c>
      <c r="M123" s="196" t="s">
        <v>344</v>
      </c>
    </row>
    <row r="124" spans="1:13" customFormat="1" ht="15.75" hidden="1" customHeight="1" x14ac:dyDescent="0.25">
      <c r="A124" s="319" t="s">
        <v>127</v>
      </c>
      <c r="B124" s="320"/>
      <c r="C124" s="199"/>
      <c r="D124" s="301" t="s">
        <v>1002</v>
      </c>
      <c r="E124" s="322">
        <v>3500000</v>
      </c>
      <c r="F124" s="322"/>
      <c r="G124" s="303" t="s">
        <v>261</v>
      </c>
      <c r="H124" s="219"/>
      <c r="I124" s="305" t="s">
        <v>3</v>
      </c>
      <c r="J124" s="306" t="s">
        <v>21</v>
      </c>
      <c r="K124" s="305" t="s">
        <v>6</v>
      </c>
      <c r="L124" s="325"/>
      <c r="M124" s="221" t="s">
        <v>102</v>
      </c>
    </row>
    <row r="125" spans="1:13" customFormat="1" ht="15" customHeight="1" x14ac:dyDescent="0.25">
      <c r="A125" s="218" t="s">
        <v>12</v>
      </c>
      <c r="B125" s="226"/>
      <c r="C125" s="199"/>
      <c r="D125" s="102" t="s">
        <v>71</v>
      </c>
      <c r="E125" s="207">
        <v>650000</v>
      </c>
      <c r="F125" s="207"/>
      <c r="G125" s="205" t="s">
        <v>261</v>
      </c>
      <c r="H125" s="219" t="s">
        <v>273</v>
      </c>
      <c r="I125" s="247" t="s">
        <v>3</v>
      </c>
      <c r="J125" s="248" t="s">
        <v>22</v>
      </c>
      <c r="K125" s="168"/>
      <c r="L125" s="196" t="s">
        <v>83</v>
      </c>
      <c r="M125" s="196"/>
    </row>
    <row r="126" spans="1:13" customFormat="1" ht="15.75" customHeight="1" x14ac:dyDescent="0.25">
      <c r="A126" s="188" t="s">
        <v>12</v>
      </c>
      <c r="B126" s="189"/>
      <c r="C126" s="190"/>
      <c r="D126" s="102" t="s">
        <v>868</v>
      </c>
      <c r="E126" s="191">
        <v>660000</v>
      </c>
      <c r="F126" s="191"/>
      <c r="G126" s="192" t="s">
        <v>261</v>
      </c>
      <c r="H126" s="193" t="s">
        <v>68</v>
      </c>
      <c r="I126" s="168" t="s">
        <v>3</v>
      </c>
      <c r="J126" s="194" t="s">
        <v>22</v>
      </c>
      <c r="K126" s="168"/>
      <c r="L126" s="195"/>
      <c r="M126" s="196"/>
    </row>
    <row r="127" spans="1:13" customFormat="1" ht="18.75" customHeight="1" x14ac:dyDescent="0.25">
      <c r="A127" s="218" t="s">
        <v>12</v>
      </c>
      <c r="B127" s="275"/>
      <c r="C127" s="12"/>
      <c r="D127" s="103" t="s">
        <v>858</v>
      </c>
      <c r="E127" s="200">
        <v>500000</v>
      </c>
      <c r="F127" s="200"/>
      <c r="G127" s="205" t="s">
        <v>261</v>
      </c>
      <c r="H127" s="219" t="s">
        <v>58</v>
      </c>
      <c r="I127" s="202" t="s">
        <v>3</v>
      </c>
      <c r="J127" s="194" t="s">
        <v>22</v>
      </c>
      <c r="K127" s="168"/>
      <c r="L127" s="208" t="s">
        <v>62</v>
      </c>
      <c r="M127" s="196"/>
    </row>
    <row r="128" spans="1:13" customFormat="1" ht="15.75" customHeight="1" x14ac:dyDescent="0.25">
      <c r="A128" s="188" t="s">
        <v>12</v>
      </c>
      <c r="B128" s="250"/>
      <c r="C128" s="190"/>
      <c r="D128" s="102" t="s">
        <v>860</v>
      </c>
      <c r="E128" s="191">
        <v>2000000</v>
      </c>
      <c r="F128" s="191"/>
      <c r="G128" s="192" t="s">
        <v>261</v>
      </c>
      <c r="H128" s="193" t="s">
        <v>58</v>
      </c>
      <c r="I128" s="168" t="s">
        <v>20</v>
      </c>
      <c r="J128" s="194" t="s">
        <v>22</v>
      </c>
      <c r="K128" s="168"/>
      <c r="L128" s="223"/>
      <c r="M128" s="196" t="s">
        <v>156</v>
      </c>
    </row>
    <row r="129" spans="1:13" customFormat="1" ht="12.75" customHeight="1" x14ac:dyDescent="0.25">
      <c r="A129" s="218" t="s">
        <v>12</v>
      </c>
      <c r="B129" s="268"/>
      <c r="C129" s="199"/>
      <c r="D129" s="103" t="s">
        <v>864</v>
      </c>
      <c r="E129" s="207">
        <v>400000</v>
      </c>
      <c r="F129" s="207"/>
      <c r="G129" s="205" t="s">
        <v>261</v>
      </c>
      <c r="H129" s="219" t="s">
        <v>58</v>
      </c>
      <c r="I129" s="202" t="s">
        <v>3</v>
      </c>
      <c r="J129" s="194" t="s">
        <v>22</v>
      </c>
      <c r="K129" s="168"/>
      <c r="L129" s="204" t="s">
        <v>63</v>
      </c>
      <c r="M129" s="196"/>
    </row>
    <row r="130" spans="1:13" customFormat="1" ht="15.75" customHeight="1" x14ac:dyDescent="0.25">
      <c r="A130" s="218" t="s">
        <v>12</v>
      </c>
      <c r="B130" s="234"/>
      <c r="C130" s="199"/>
      <c r="D130" s="103" t="s">
        <v>596</v>
      </c>
      <c r="E130" s="200">
        <v>400000</v>
      </c>
      <c r="F130" s="200"/>
      <c r="G130" s="205" t="s">
        <v>261</v>
      </c>
      <c r="H130" s="219" t="s">
        <v>53</v>
      </c>
      <c r="I130" s="202" t="s">
        <v>3</v>
      </c>
      <c r="J130" s="194" t="s">
        <v>22</v>
      </c>
      <c r="K130" s="168"/>
      <c r="L130" s="223" t="s">
        <v>597</v>
      </c>
      <c r="M130" s="196"/>
    </row>
    <row r="131" spans="1:13" customFormat="1" ht="15" customHeight="1" x14ac:dyDescent="0.25">
      <c r="A131" s="218" t="s">
        <v>12</v>
      </c>
      <c r="B131" s="234"/>
      <c r="C131" s="199"/>
      <c r="D131" s="103" t="s">
        <v>595</v>
      </c>
      <c r="E131" s="200">
        <v>450000</v>
      </c>
      <c r="F131" s="200"/>
      <c r="G131" s="205" t="s">
        <v>261</v>
      </c>
      <c r="H131" s="219" t="s">
        <v>53</v>
      </c>
      <c r="I131" s="202" t="s">
        <v>3</v>
      </c>
      <c r="J131" s="194" t="s">
        <v>22</v>
      </c>
      <c r="K131" s="168"/>
      <c r="L131" s="196" t="s">
        <v>598</v>
      </c>
      <c r="M131" s="196"/>
    </row>
    <row r="132" spans="1:13" customFormat="1" ht="15.75" customHeight="1" x14ac:dyDescent="0.25">
      <c r="A132" s="218" t="s">
        <v>12</v>
      </c>
      <c r="B132" s="234"/>
      <c r="C132" s="199"/>
      <c r="D132" s="103" t="s">
        <v>57</v>
      </c>
      <c r="E132" s="207">
        <v>450000</v>
      </c>
      <c r="F132" s="207"/>
      <c r="G132" s="205" t="s">
        <v>261</v>
      </c>
      <c r="H132" s="219" t="s">
        <v>53</v>
      </c>
      <c r="I132" s="202" t="s">
        <v>3</v>
      </c>
      <c r="J132" s="194" t="s">
        <v>22</v>
      </c>
      <c r="K132" s="168"/>
      <c r="L132" s="208" t="s">
        <v>76</v>
      </c>
      <c r="M132" s="196"/>
    </row>
    <row r="133" spans="1:13" customFormat="1" ht="15" customHeight="1" x14ac:dyDescent="0.25">
      <c r="A133" s="218" t="s">
        <v>12</v>
      </c>
      <c r="B133" s="234"/>
      <c r="C133" s="199"/>
      <c r="D133" s="103" t="s">
        <v>55</v>
      </c>
      <c r="E133" s="207">
        <v>220000</v>
      </c>
      <c r="F133" s="207"/>
      <c r="G133" s="205" t="s">
        <v>261</v>
      </c>
      <c r="H133" s="219" t="s">
        <v>53</v>
      </c>
      <c r="I133" s="202" t="s">
        <v>3</v>
      </c>
      <c r="J133" s="194" t="s">
        <v>22</v>
      </c>
      <c r="K133" s="168"/>
      <c r="L133" s="204" t="s">
        <v>78</v>
      </c>
      <c r="M133" s="196" t="s">
        <v>332</v>
      </c>
    </row>
    <row r="134" spans="1:13" customFormat="1" ht="15.75" customHeight="1" x14ac:dyDescent="0.25">
      <c r="A134" s="218" t="s">
        <v>12</v>
      </c>
      <c r="B134" s="234"/>
      <c r="C134" s="199"/>
      <c r="D134" s="103" t="s">
        <v>855</v>
      </c>
      <c r="E134" s="236">
        <v>400000</v>
      </c>
      <c r="F134" s="236"/>
      <c r="G134" s="205" t="s">
        <v>261</v>
      </c>
      <c r="H134" s="219" t="s">
        <v>68</v>
      </c>
      <c r="I134" s="168" t="s">
        <v>20</v>
      </c>
      <c r="J134" s="194" t="s">
        <v>22</v>
      </c>
      <c r="K134" s="168"/>
      <c r="L134" s="204" t="s">
        <v>609</v>
      </c>
      <c r="M134" s="196"/>
    </row>
    <row r="135" spans="1:13" customFormat="1" ht="15" customHeight="1" x14ac:dyDescent="0.25">
      <c r="A135" s="218" t="s">
        <v>12</v>
      </c>
      <c r="B135" s="234"/>
      <c r="C135" s="199"/>
      <c r="D135" s="102" t="s">
        <v>853</v>
      </c>
      <c r="E135" s="191">
        <v>100000</v>
      </c>
      <c r="F135" s="191"/>
      <c r="G135" s="192" t="s">
        <v>261</v>
      </c>
      <c r="H135" s="193" t="s">
        <v>68</v>
      </c>
      <c r="I135" s="168" t="s">
        <v>3</v>
      </c>
      <c r="J135" s="194" t="s">
        <v>22</v>
      </c>
      <c r="K135" s="168"/>
      <c r="L135" s="208"/>
      <c r="M135" s="196"/>
    </row>
    <row r="136" spans="1:13" customFormat="1" ht="15.75" customHeight="1" x14ac:dyDescent="0.25">
      <c r="A136" s="218" t="s">
        <v>12</v>
      </c>
      <c r="B136" s="226" t="s">
        <v>26</v>
      </c>
      <c r="C136" s="199"/>
      <c r="D136" s="103" t="s">
        <v>279</v>
      </c>
      <c r="E136" s="200">
        <v>120000</v>
      </c>
      <c r="F136" s="200"/>
      <c r="G136" s="205" t="s">
        <v>261</v>
      </c>
      <c r="H136" s="219" t="s">
        <v>275</v>
      </c>
      <c r="I136" s="168" t="s">
        <v>19</v>
      </c>
      <c r="J136" s="194" t="s">
        <v>23</v>
      </c>
      <c r="K136" s="168"/>
      <c r="L136" s="204" t="s">
        <v>274</v>
      </c>
      <c r="M136" s="196"/>
    </row>
    <row r="137" spans="1:13" customFormat="1" ht="15" customHeight="1" x14ac:dyDescent="0.25">
      <c r="A137" s="218" t="s">
        <v>12</v>
      </c>
      <c r="B137" s="226" t="s">
        <v>27</v>
      </c>
      <c r="C137" s="199"/>
      <c r="D137" s="269" t="s">
        <v>534</v>
      </c>
      <c r="E137" s="200">
        <v>45000</v>
      </c>
      <c r="F137" s="200"/>
      <c r="G137" s="205" t="s">
        <v>261</v>
      </c>
      <c r="H137" s="219" t="s">
        <v>273</v>
      </c>
      <c r="I137" s="247" t="s">
        <v>3</v>
      </c>
      <c r="J137" s="248" t="s">
        <v>23</v>
      </c>
      <c r="K137" s="168"/>
      <c r="L137" s="196" t="s">
        <v>272</v>
      </c>
      <c r="M137" s="196"/>
    </row>
    <row r="138" spans="1:13" customFormat="1" ht="15.75" customHeight="1" x14ac:dyDescent="0.25">
      <c r="A138" s="218" t="s">
        <v>12</v>
      </c>
      <c r="B138" s="226"/>
      <c r="C138" s="199"/>
      <c r="D138" s="102" t="s">
        <v>536</v>
      </c>
      <c r="E138" s="200">
        <v>910000</v>
      </c>
      <c r="F138" s="200"/>
      <c r="G138" s="205" t="s">
        <v>261</v>
      </c>
      <c r="H138" s="219" t="s">
        <v>273</v>
      </c>
      <c r="I138" s="247" t="s">
        <v>19</v>
      </c>
      <c r="J138" s="248" t="s">
        <v>22</v>
      </c>
      <c r="K138" s="168"/>
      <c r="L138" s="196" t="s">
        <v>535</v>
      </c>
      <c r="M138" s="196"/>
    </row>
    <row r="139" spans="1:13" customFormat="1" ht="15" customHeight="1" x14ac:dyDescent="0.25">
      <c r="A139" s="218" t="s">
        <v>12</v>
      </c>
      <c r="B139" s="226" t="s">
        <v>31</v>
      </c>
      <c r="C139" s="199"/>
      <c r="D139" s="102" t="s">
        <v>537</v>
      </c>
      <c r="E139" s="200">
        <v>1800000</v>
      </c>
      <c r="F139" s="200"/>
      <c r="G139" s="205" t="s">
        <v>261</v>
      </c>
      <c r="H139" s="219" t="s">
        <v>273</v>
      </c>
      <c r="I139" s="247" t="s">
        <v>19</v>
      </c>
      <c r="J139" s="248" t="s">
        <v>23</v>
      </c>
      <c r="K139" s="168"/>
      <c r="L139" s="223" t="s">
        <v>538</v>
      </c>
      <c r="M139" s="196" t="s">
        <v>114</v>
      </c>
    </row>
    <row r="140" spans="1:13" customFormat="1" ht="15.75" customHeight="1" x14ac:dyDescent="0.25">
      <c r="A140" s="218" t="s">
        <v>12</v>
      </c>
      <c r="B140" s="226"/>
      <c r="C140" s="199"/>
      <c r="D140" s="102" t="s">
        <v>69</v>
      </c>
      <c r="E140" s="200">
        <v>1250000</v>
      </c>
      <c r="F140" s="200"/>
      <c r="G140" s="205" t="s">
        <v>261</v>
      </c>
      <c r="H140" s="219" t="s">
        <v>273</v>
      </c>
      <c r="I140" s="247" t="s">
        <v>19</v>
      </c>
      <c r="J140" s="248" t="s">
        <v>23</v>
      </c>
      <c r="K140" s="168"/>
      <c r="L140" s="249" t="s">
        <v>81</v>
      </c>
      <c r="M140" s="196" t="s">
        <v>112</v>
      </c>
    </row>
    <row r="141" spans="1:13" customFormat="1" ht="15" customHeight="1" x14ac:dyDescent="0.25">
      <c r="A141" s="218" t="s">
        <v>12</v>
      </c>
      <c r="B141" s="226"/>
      <c r="C141" s="199" t="s">
        <v>509</v>
      </c>
      <c r="D141" s="102" t="s">
        <v>70</v>
      </c>
      <c r="E141" s="200">
        <v>2100000</v>
      </c>
      <c r="F141" s="200"/>
      <c r="G141" s="205" t="s">
        <v>501</v>
      </c>
      <c r="H141" s="219" t="s">
        <v>543</v>
      </c>
      <c r="I141" s="168" t="s">
        <v>3</v>
      </c>
      <c r="J141" s="194" t="s">
        <v>22</v>
      </c>
      <c r="K141" s="168"/>
      <c r="L141" s="249" t="s">
        <v>82</v>
      </c>
      <c r="M141" s="196" t="s">
        <v>110</v>
      </c>
    </row>
    <row r="142" spans="1:13" customFormat="1" ht="15.75" customHeight="1" x14ac:dyDescent="0.25">
      <c r="A142" s="218" t="s">
        <v>12</v>
      </c>
      <c r="B142" s="226"/>
      <c r="C142" s="199"/>
      <c r="D142" s="288" t="s">
        <v>866</v>
      </c>
      <c r="E142" s="200">
        <v>3400000</v>
      </c>
      <c r="F142" s="200"/>
      <c r="G142" s="205" t="s">
        <v>261</v>
      </c>
      <c r="H142" s="219" t="s">
        <v>273</v>
      </c>
      <c r="I142" s="168" t="s">
        <v>20</v>
      </c>
      <c r="J142" s="194" t="s">
        <v>23</v>
      </c>
      <c r="K142" s="168"/>
      <c r="L142" s="249" t="s">
        <v>867</v>
      </c>
      <c r="M142" s="196"/>
    </row>
    <row r="143" spans="1:13" customFormat="1" ht="15" customHeight="1" x14ac:dyDescent="0.25">
      <c r="A143" s="188" t="s">
        <v>12</v>
      </c>
      <c r="B143" s="189"/>
      <c r="C143" s="190"/>
      <c r="D143" s="102" t="s">
        <v>861</v>
      </c>
      <c r="E143" s="191">
        <v>1500000</v>
      </c>
      <c r="F143" s="191"/>
      <c r="G143" s="192" t="s">
        <v>261</v>
      </c>
      <c r="H143" s="193" t="s">
        <v>68</v>
      </c>
      <c r="I143" s="168" t="s">
        <v>20</v>
      </c>
      <c r="J143" s="194" t="s">
        <v>23</v>
      </c>
      <c r="K143" s="168"/>
      <c r="L143" s="223"/>
      <c r="M143" s="196"/>
    </row>
    <row r="144" spans="1:13" customFormat="1" ht="15" customHeight="1" x14ac:dyDescent="0.25">
      <c r="A144" s="188" t="s">
        <v>12</v>
      </c>
      <c r="B144" s="189"/>
      <c r="C144" s="190"/>
      <c r="D144" s="102" t="s">
        <v>870</v>
      </c>
      <c r="E144" s="224">
        <v>1150000</v>
      </c>
      <c r="F144" s="224">
        <v>500000</v>
      </c>
      <c r="G144" s="192" t="s">
        <v>277</v>
      </c>
      <c r="H144" s="193" t="s">
        <v>68</v>
      </c>
      <c r="I144" s="168" t="s">
        <v>3</v>
      </c>
      <c r="J144" s="194" t="s">
        <v>23</v>
      </c>
      <c r="K144" s="168"/>
      <c r="L144" s="196"/>
      <c r="M144" s="196"/>
    </row>
    <row r="145" spans="1:13" customFormat="1" x14ac:dyDescent="0.25">
      <c r="A145" s="218" t="s">
        <v>12</v>
      </c>
      <c r="B145" s="234"/>
      <c r="C145" s="199" t="s">
        <v>507</v>
      </c>
      <c r="D145" s="103" t="s">
        <v>854</v>
      </c>
      <c r="E145" s="207">
        <v>2000000</v>
      </c>
      <c r="F145" s="207"/>
      <c r="G145" s="205" t="s">
        <v>261</v>
      </c>
      <c r="H145" s="219" t="s">
        <v>68</v>
      </c>
      <c r="I145" s="202" t="s">
        <v>3</v>
      </c>
      <c r="J145" s="194" t="s">
        <v>23</v>
      </c>
      <c r="K145" s="168"/>
      <c r="L145" s="208" t="s">
        <v>66</v>
      </c>
      <c r="M145" s="196" t="s">
        <v>113</v>
      </c>
    </row>
    <row r="146" spans="1:13" customFormat="1" x14ac:dyDescent="0.25">
      <c r="A146" s="218" t="s">
        <v>12</v>
      </c>
      <c r="B146" s="234"/>
      <c r="C146" s="199"/>
      <c r="D146" s="102" t="s">
        <v>852</v>
      </c>
      <c r="E146" s="224"/>
      <c r="F146" s="224"/>
      <c r="G146" s="192" t="s">
        <v>261</v>
      </c>
      <c r="H146" s="193" t="s">
        <v>68</v>
      </c>
      <c r="I146" s="168" t="s">
        <v>20</v>
      </c>
      <c r="J146" s="194" t="s">
        <v>23</v>
      </c>
      <c r="K146" s="168"/>
      <c r="L146" s="208"/>
      <c r="M146" s="196"/>
    </row>
    <row r="147" spans="1:13" customFormat="1" x14ac:dyDescent="0.25">
      <c r="A147" s="218" t="s">
        <v>12</v>
      </c>
      <c r="B147" s="234"/>
      <c r="C147" s="199"/>
      <c r="D147" s="102" t="s">
        <v>856</v>
      </c>
      <c r="E147" s="224">
        <v>6000000</v>
      </c>
      <c r="F147" s="224"/>
      <c r="G147" s="192" t="s">
        <v>261</v>
      </c>
      <c r="H147" s="193" t="s">
        <v>68</v>
      </c>
      <c r="I147" s="168" t="s">
        <v>3</v>
      </c>
      <c r="J147" s="194" t="s">
        <v>23</v>
      </c>
      <c r="K147" s="168"/>
      <c r="L147" s="208"/>
      <c r="M147" s="196"/>
    </row>
    <row r="148" spans="1:13" customFormat="1" x14ac:dyDescent="0.25">
      <c r="A148" s="188" t="s">
        <v>12</v>
      </c>
      <c r="B148" s="250"/>
      <c r="C148" s="190"/>
      <c r="D148" s="102" t="s">
        <v>869</v>
      </c>
      <c r="E148" s="224">
        <v>0</v>
      </c>
      <c r="F148" s="224"/>
      <c r="G148" s="192" t="s">
        <v>277</v>
      </c>
      <c r="H148" s="193" t="s">
        <v>68</v>
      </c>
      <c r="I148" s="168" t="s">
        <v>20</v>
      </c>
      <c r="J148" s="194" t="s">
        <v>23</v>
      </c>
      <c r="K148" s="168"/>
      <c r="L148" s="3"/>
      <c r="M148" s="196"/>
    </row>
    <row r="149" spans="1:13" customFormat="1" x14ac:dyDescent="0.25">
      <c r="A149" s="218" t="s">
        <v>12</v>
      </c>
      <c r="B149" s="234"/>
      <c r="C149" s="199" t="s">
        <v>507</v>
      </c>
      <c r="D149" s="252" t="s">
        <v>874</v>
      </c>
      <c r="E149" s="207">
        <v>9000000</v>
      </c>
      <c r="F149" s="207">
        <v>4500000</v>
      </c>
      <c r="G149" s="205" t="s">
        <v>277</v>
      </c>
      <c r="H149" s="219" t="s">
        <v>68</v>
      </c>
      <c r="I149" s="168" t="s">
        <v>20</v>
      </c>
      <c r="J149" s="194" t="s">
        <v>23</v>
      </c>
      <c r="K149" s="168"/>
      <c r="L149" s="208"/>
      <c r="M149" s="196" t="s">
        <v>115</v>
      </c>
    </row>
    <row r="150" spans="1:13" customFormat="1" x14ac:dyDescent="0.25">
      <c r="A150" s="218" t="s">
        <v>12</v>
      </c>
      <c r="B150" s="234"/>
      <c r="C150" s="199" t="s">
        <v>507</v>
      </c>
      <c r="D150" s="103" t="s">
        <v>862</v>
      </c>
      <c r="E150" s="207">
        <v>9000000</v>
      </c>
      <c r="F150" s="207">
        <v>4500000</v>
      </c>
      <c r="G150" s="205" t="s">
        <v>277</v>
      </c>
      <c r="H150" s="219" t="s">
        <v>68</v>
      </c>
      <c r="I150" s="168" t="s">
        <v>20</v>
      </c>
      <c r="J150" s="194" t="s">
        <v>23</v>
      </c>
      <c r="K150" s="168"/>
      <c r="L150" s="208"/>
      <c r="M150" s="196"/>
    </row>
    <row r="151" spans="1:13" customFormat="1" ht="30" x14ac:dyDescent="0.25">
      <c r="A151" s="218" t="s">
        <v>12</v>
      </c>
      <c r="B151" s="234"/>
      <c r="C151" s="199"/>
      <c r="D151" s="103" t="s">
        <v>995</v>
      </c>
      <c r="E151" s="207">
        <v>420000</v>
      </c>
      <c r="F151" s="207">
        <v>400000</v>
      </c>
      <c r="G151" s="205" t="s">
        <v>277</v>
      </c>
      <c r="H151" s="219"/>
      <c r="I151" s="168" t="s">
        <v>3</v>
      </c>
      <c r="J151" s="194" t="s">
        <v>23</v>
      </c>
      <c r="K151" s="168"/>
      <c r="L151" s="208"/>
      <c r="M151" s="196"/>
    </row>
    <row r="152" spans="1:13" customFormat="1" x14ac:dyDescent="0.25">
      <c r="A152" s="218" t="s">
        <v>12</v>
      </c>
      <c r="B152" s="234"/>
      <c r="C152" s="199"/>
      <c r="D152" s="103" t="s">
        <v>865</v>
      </c>
      <c r="E152" s="207">
        <v>150000</v>
      </c>
      <c r="F152" s="207"/>
      <c r="G152" s="205" t="s">
        <v>261</v>
      </c>
      <c r="H152" s="219" t="s">
        <v>58</v>
      </c>
      <c r="I152" s="202" t="s">
        <v>3</v>
      </c>
      <c r="J152" s="194" t="s">
        <v>23</v>
      </c>
      <c r="K152" s="168"/>
      <c r="L152" s="208" t="s">
        <v>59</v>
      </c>
      <c r="M152" s="196"/>
    </row>
    <row r="153" spans="1:13" customFormat="1" x14ac:dyDescent="0.25">
      <c r="A153" s="218" t="s">
        <v>12</v>
      </c>
      <c r="B153" s="234"/>
      <c r="C153" s="199"/>
      <c r="D153" s="103" t="s">
        <v>875</v>
      </c>
      <c r="E153" s="236">
        <v>400000</v>
      </c>
      <c r="F153" s="236"/>
      <c r="G153" s="205" t="s">
        <v>261</v>
      </c>
      <c r="H153" s="219" t="s">
        <v>68</v>
      </c>
      <c r="I153" s="168" t="s">
        <v>20</v>
      </c>
      <c r="J153" s="194" t="s">
        <v>23</v>
      </c>
      <c r="K153" s="168"/>
      <c r="L153" s="208"/>
      <c r="M153" s="221" t="s">
        <v>100</v>
      </c>
    </row>
    <row r="154" spans="1:13" customFormat="1" x14ac:dyDescent="0.25">
      <c r="A154" s="218" t="s">
        <v>12</v>
      </c>
      <c r="B154" s="234"/>
      <c r="C154" s="199"/>
      <c r="D154" s="103" t="s">
        <v>856</v>
      </c>
      <c r="E154" s="236">
        <v>6000000</v>
      </c>
      <c r="F154" s="236"/>
      <c r="G154" s="205" t="s">
        <v>261</v>
      </c>
      <c r="H154" s="219" t="s">
        <v>68</v>
      </c>
      <c r="I154" s="168" t="s">
        <v>3</v>
      </c>
      <c r="J154" s="194" t="s">
        <v>23</v>
      </c>
      <c r="K154" s="168"/>
      <c r="L154" s="208"/>
      <c r="M154" s="196" t="s">
        <v>118</v>
      </c>
    </row>
    <row r="155" spans="1:13" customFormat="1" x14ac:dyDescent="0.25">
      <c r="A155" s="218" t="s">
        <v>12</v>
      </c>
      <c r="B155" s="234"/>
      <c r="C155" s="199"/>
      <c r="D155" s="103" t="s">
        <v>873</v>
      </c>
      <c r="E155" s="236">
        <v>0</v>
      </c>
      <c r="F155" s="236"/>
      <c r="G155" s="205" t="s">
        <v>261</v>
      </c>
      <c r="H155" s="219" t="s">
        <v>68</v>
      </c>
      <c r="I155" s="168" t="s">
        <v>20</v>
      </c>
      <c r="J155" s="194" t="s">
        <v>23</v>
      </c>
      <c r="K155" s="168"/>
      <c r="L155" s="208"/>
      <c r="M155" s="196" t="s">
        <v>117</v>
      </c>
    </row>
    <row r="156" spans="1:13" customFormat="1" ht="12.75" customHeight="1" x14ac:dyDescent="0.25">
      <c r="A156" s="218" t="s">
        <v>12</v>
      </c>
      <c r="B156" s="226" t="s">
        <v>32</v>
      </c>
      <c r="C156" s="199"/>
      <c r="D156" s="103" t="s">
        <v>863</v>
      </c>
      <c r="E156" s="200">
        <v>1550000</v>
      </c>
      <c r="F156" s="200"/>
      <c r="G156" s="205" t="s">
        <v>261</v>
      </c>
      <c r="H156" s="219" t="s">
        <v>68</v>
      </c>
      <c r="I156" s="168" t="s">
        <v>3</v>
      </c>
      <c r="J156" s="194" t="s">
        <v>23</v>
      </c>
      <c r="K156" s="168"/>
      <c r="L156" s="253" t="s">
        <v>271</v>
      </c>
      <c r="M156" s="196" t="s">
        <v>116</v>
      </c>
    </row>
    <row r="157" spans="1:13" customFormat="1" x14ac:dyDescent="0.25">
      <c r="A157" s="218" t="s">
        <v>12</v>
      </c>
      <c r="B157" s="226" t="s">
        <v>25</v>
      </c>
      <c r="C157" s="199"/>
      <c r="D157" s="102" t="s">
        <v>853</v>
      </c>
      <c r="E157" s="191">
        <v>100000</v>
      </c>
      <c r="F157" s="191"/>
      <c r="G157" s="192" t="s">
        <v>261</v>
      </c>
      <c r="H157" s="193" t="s">
        <v>68</v>
      </c>
      <c r="I157" s="168" t="s">
        <v>3</v>
      </c>
      <c r="J157" s="194" t="s">
        <v>23</v>
      </c>
      <c r="K157" s="168"/>
      <c r="L157" s="208"/>
      <c r="M157" s="196"/>
    </row>
    <row r="158" spans="1:13" customFormat="1" x14ac:dyDescent="0.25">
      <c r="A158" s="218" t="s">
        <v>12</v>
      </c>
      <c r="B158" s="226"/>
      <c r="C158" s="199"/>
      <c r="D158" s="103" t="s">
        <v>56</v>
      </c>
      <c r="E158" s="200">
        <v>200000</v>
      </c>
      <c r="F158" s="200"/>
      <c r="G158" s="205" t="s">
        <v>261</v>
      </c>
      <c r="H158" s="219" t="s">
        <v>53</v>
      </c>
      <c r="I158" s="202" t="s">
        <v>3</v>
      </c>
      <c r="J158" s="194" t="s">
        <v>23</v>
      </c>
      <c r="K158" s="168"/>
      <c r="L158" s="208" t="s">
        <v>77</v>
      </c>
      <c r="M158" s="196"/>
    </row>
    <row r="159" spans="1:13" customFormat="1" x14ac:dyDescent="0.25">
      <c r="A159" s="218" t="s">
        <v>12</v>
      </c>
      <c r="B159" s="226"/>
      <c r="C159" s="199" t="s">
        <v>506</v>
      </c>
      <c r="D159" s="103" t="s">
        <v>290</v>
      </c>
      <c r="E159" s="229">
        <v>300000</v>
      </c>
      <c r="F159" s="229"/>
      <c r="G159" s="205" t="s">
        <v>261</v>
      </c>
      <c r="H159" s="219"/>
      <c r="I159" s="168" t="s">
        <v>20</v>
      </c>
      <c r="J159" s="194" t="s">
        <v>23</v>
      </c>
      <c r="K159" s="168"/>
      <c r="L159" s="204"/>
      <c r="M159" s="196"/>
    </row>
    <row r="160" spans="1:13" customFormat="1" x14ac:dyDescent="0.25">
      <c r="A160" s="218" t="s">
        <v>12</v>
      </c>
      <c r="B160" s="226"/>
      <c r="C160" s="199" t="s">
        <v>507</v>
      </c>
      <c r="D160" s="235" t="s">
        <v>291</v>
      </c>
      <c r="E160" s="229">
        <v>500000</v>
      </c>
      <c r="F160" s="229"/>
      <c r="G160" s="205" t="s">
        <v>261</v>
      </c>
      <c r="H160" s="219"/>
      <c r="I160" s="168" t="s">
        <v>20</v>
      </c>
      <c r="J160" s="194" t="s">
        <v>23</v>
      </c>
      <c r="K160" s="168"/>
      <c r="L160" s="204"/>
      <c r="M160" s="196"/>
    </row>
    <row r="161" spans="1:13" customFormat="1" x14ac:dyDescent="0.25">
      <c r="A161" s="218" t="s">
        <v>12</v>
      </c>
      <c r="B161" s="226"/>
      <c r="C161" s="199" t="s">
        <v>513</v>
      </c>
      <c r="D161" s="103" t="s">
        <v>305</v>
      </c>
      <c r="E161" s="200">
        <v>2000000</v>
      </c>
      <c r="F161" s="200"/>
      <c r="G161" s="205" t="s">
        <v>261</v>
      </c>
      <c r="H161" s="219"/>
      <c r="I161" s="168" t="s">
        <v>20</v>
      </c>
      <c r="J161" s="194" t="s">
        <v>23</v>
      </c>
      <c r="K161" s="168"/>
      <c r="L161" s="204"/>
      <c r="M161" s="196"/>
    </row>
    <row r="162" spans="1:13" customFormat="1" x14ac:dyDescent="0.25">
      <c r="A162" s="218" t="s">
        <v>12</v>
      </c>
      <c r="B162" s="226"/>
      <c r="C162" s="199" t="s">
        <v>513</v>
      </c>
      <c r="D162" s="103" t="s">
        <v>303</v>
      </c>
      <c r="E162" s="200">
        <v>500000</v>
      </c>
      <c r="F162" s="200"/>
      <c r="G162" s="205" t="s">
        <v>261</v>
      </c>
      <c r="H162" s="219"/>
      <c r="I162" s="168" t="s">
        <v>20</v>
      </c>
      <c r="J162" s="194" t="s">
        <v>23</v>
      </c>
      <c r="K162" s="168"/>
      <c r="L162" s="204"/>
      <c r="M162" s="196"/>
    </row>
    <row r="163" spans="1:13" customFormat="1" hidden="1" x14ac:dyDescent="0.25">
      <c r="A163" s="188" t="s">
        <v>14</v>
      </c>
      <c r="B163" s="189"/>
      <c r="C163" s="255" t="s">
        <v>581</v>
      </c>
      <c r="D163" s="102" t="s">
        <v>576</v>
      </c>
      <c r="E163" s="191">
        <v>20000</v>
      </c>
      <c r="F163" s="191"/>
      <c r="G163" s="192" t="s">
        <v>261</v>
      </c>
      <c r="H163" s="193" t="s">
        <v>579</v>
      </c>
      <c r="I163" s="168" t="s">
        <v>3</v>
      </c>
      <c r="J163" s="194" t="s">
        <v>22</v>
      </c>
      <c r="K163" s="168"/>
      <c r="L163" s="223"/>
      <c r="M163" s="196"/>
    </row>
    <row r="164" spans="1:13" hidden="1" x14ac:dyDescent="0.2">
      <c r="A164" s="319" t="s">
        <v>127</v>
      </c>
      <c r="B164" s="320"/>
      <c r="C164" s="199"/>
      <c r="D164" s="301" t="s">
        <v>1016</v>
      </c>
      <c r="E164" s="302">
        <v>1500000</v>
      </c>
      <c r="F164" s="302"/>
      <c r="G164" s="303" t="s">
        <v>261</v>
      </c>
      <c r="H164" s="219"/>
      <c r="I164" s="305" t="s">
        <v>3</v>
      </c>
      <c r="J164" s="306" t="s">
        <v>21</v>
      </c>
      <c r="K164" s="324" t="s">
        <v>21</v>
      </c>
      <c r="L164" s="325"/>
      <c r="M164" s="308"/>
    </row>
    <row r="165" spans="1:13" customFormat="1" hidden="1" x14ac:dyDescent="0.25">
      <c r="A165" s="188" t="s">
        <v>14</v>
      </c>
      <c r="B165" s="189"/>
      <c r="C165" s="255" t="s">
        <v>581</v>
      </c>
      <c r="D165" s="102" t="s">
        <v>588</v>
      </c>
      <c r="E165" s="191">
        <v>40000</v>
      </c>
      <c r="F165" s="191"/>
      <c r="G165" s="192" t="s">
        <v>261</v>
      </c>
      <c r="H165" s="193" t="s">
        <v>579</v>
      </c>
      <c r="I165" s="241" t="s">
        <v>20</v>
      </c>
      <c r="J165" s="194" t="s">
        <v>23</v>
      </c>
      <c r="K165" s="168"/>
      <c r="L165" s="196"/>
      <c r="M165" s="196"/>
    </row>
    <row r="166" spans="1:13" customFormat="1" hidden="1" x14ac:dyDescent="0.25">
      <c r="A166" s="188" t="s">
        <v>14</v>
      </c>
      <c r="B166" s="189"/>
      <c r="C166" s="255" t="s">
        <v>581</v>
      </c>
      <c r="D166" s="102" t="s">
        <v>580</v>
      </c>
      <c r="E166" s="191">
        <v>30000</v>
      </c>
      <c r="F166" s="191"/>
      <c r="G166" s="192" t="s">
        <v>261</v>
      </c>
      <c r="H166" s="193" t="s">
        <v>579</v>
      </c>
      <c r="I166" s="241" t="s">
        <v>20</v>
      </c>
      <c r="J166" s="194" t="s">
        <v>23</v>
      </c>
      <c r="K166" s="168"/>
      <c r="L166" s="196"/>
      <c r="M166" s="196"/>
    </row>
    <row r="167" spans="1:13" customFormat="1" hidden="1" x14ac:dyDescent="0.25">
      <c r="A167" s="218" t="s">
        <v>13</v>
      </c>
      <c r="B167" s="226"/>
      <c r="C167" s="199"/>
      <c r="D167" s="103" t="s">
        <v>190</v>
      </c>
      <c r="E167" s="200">
        <v>320000</v>
      </c>
      <c r="F167" s="200"/>
      <c r="G167" s="205" t="s">
        <v>261</v>
      </c>
      <c r="H167" s="219" t="s">
        <v>181</v>
      </c>
      <c r="I167" s="241" t="s">
        <v>19</v>
      </c>
      <c r="J167" s="242" t="s">
        <v>21</v>
      </c>
      <c r="K167" s="243"/>
      <c r="L167" s="254" t="s">
        <v>182</v>
      </c>
      <c r="M167" s="221" t="s">
        <v>237</v>
      </c>
    </row>
    <row r="168" spans="1:13" hidden="1" x14ac:dyDescent="0.2">
      <c r="A168" s="319" t="s">
        <v>13</v>
      </c>
      <c r="B168" s="320"/>
      <c r="C168" s="199" t="s">
        <v>507</v>
      </c>
      <c r="D168" s="380" t="s">
        <v>45</v>
      </c>
      <c r="E168" s="302">
        <v>2000000</v>
      </c>
      <c r="F168" s="302">
        <v>500000</v>
      </c>
      <c r="G168" s="303" t="s">
        <v>277</v>
      </c>
      <c r="H168" s="219" t="s">
        <v>33</v>
      </c>
      <c r="I168" s="332" t="s">
        <v>3</v>
      </c>
      <c r="J168" s="333" t="s">
        <v>21</v>
      </c>
      <c r="K168" s="376"/>
      <c r="L168" s="334" t="s">
        <v>46</v>
      </c>
      <c r="M168" s="308" t="s">
        <v>104</v>
      </c>
    </row>
    <row r="169" spans="1:13" hidden="1" x14ac:dyDescent="0.2">
      <c r="A169" s="319" t="s">
        <v>12</v>
      </c>
      <c r="B169" s="320"/>
      <c r="C169" s="199"/>
      <c r="D169" s="301" t="s">
        <v>1046</v>
      </c>
      <c r="E169" s="302">
        <v>4000000</v>
      </c>
      <c r="F169" s="302"/>
      <c r="G169" s="303" t="s">
        <v>261</v>
      </c>
      <c r="H169" s="219"/>
      <c r="I169" s="305" t="s">
        <v>19</v>
      </c>
      <c r="J169" s="306" t="s">
        <v>21</v>
      </c>
      <c r="K169" s="324" t="s">
        <v>21</v>
      </c>
      <c r="L169" s="323"/>
      <c r="M169" s="308"/>
    </row>
    <row r="170" spans="1:13" s="262" customFormat="1" ht="27.75" hidden="1" customHeight="1" x14ac:dyDescent="0.25">
      <c r="A170" s="218" t="s">
        <v>13</v>
      </c>
      <c r="B170" s="226" t="s">
        <v>27</v>
      </c>
      <c r="C170" s="199" t="s">
        <v>507</v>
      </c>
      <c r="D170" s="293" t="s">
        <v>604</v>
      </c>
      <c r="E170" s="200">
        <v>200000</v>
      </c>
      <c r="F170" s="200">
        <v>50000</v>
      </c>
      <c r="G170" s="205" t="s">
        <v>277</v>
      </c>
      <c r="H170" s="219" t="s">
        <v>33</v>
      </c>
      <c r="I170" s="241" t="s">
        <v>3</v>
      </c>
      <c r="J170" s="242" t="s">
        <v>21</v>
      </c>
      <c r="K170" s="243"/>
      <c r="L170" s="208" t="s">
        <v>605</v>
      </c>
      <c r="M170" s="196" t="s">
        <v>238</v>
      </c>
    </row>
    <row r="171" spans="1:13" s="262" customFormat="1" hidden="1" x14ac:dyDescent="0.25">
      <c r="A171" s="218" t="s">
        <v>13</v>
      </c>
      <c r="B171" s="226"/>
      <c r="C171" s="199"/>
      <c r="D171" s="273" t="s">
        <v>1000</v>
      </c>
      <c r="E171" s="200">
        <v>6700000</v>
      </c>
      <c r="F171" s="200">
        <v>2500000</v>
      </c>
      <c r="G171" s="205" t="s">
        <v>277</v>
      </c>
      <c r="H171" s="219" t="s">
        <v>33</v>
      </c>
      <c r="I171" s="219" t="s">
        <v>3</v>
      </c>
      <c r="J171" s="270" t="s">
        <v>21</v>
      </c>
      <c r="K171" s="267"/>
      <c r="L171" s="221" t="s">
        <v>910</v>
      </c>
      <c r="M171" s="261"/>
    </row>
    <row r="172" spans="1:13" s="262" customFormat="1" hidden="1" x14ac:dyDescent="0.25">
      <c r="A172" s="218" t="s">
        <v>13</v>
      </c>
      <c r="B172" s="226" t="s">
        <v>29</v>
      </c>
      <c r="C172" s="199"/>
      <c r="D172" s="273" t="s">
        <v>831</v>
      </c>
      <c r="E172" s="200">
        <v>150000</v>
      </c>
      <c r="F172" s="200"/>
      <c r="G172" s="205" t="s">
        <v>261</v>
      </c>
      <c r="H172" s="219" t="s">
        <v>33</v>
      </c>
      <c r="I172" s="219" t="s">
        <v>3</v>
      </c>
      <c r="J172" s="270" t="s">
        <v>21</v>
      </c>
      <c r="K172" s="294"/>
      <c r="L172" s="221" t="s">
        <v>837</v>
      </c>
      <c r="M172" s="261"/>
    </row>
    <row r="173" spans="1:13" s="262" customFormat="1" hidden="1" x14ac:dyDescent="0.25">
      <c r="A173" s="218" t="s">
        <v>13</v>
      </c>
      <c r="B173" s="226" t="s">
        <v>27</v>
      </c>
      <c r="C173" s="199"/>
      <c r="D173" s="273" t="s">
        <v>832</v>
      </c>
      <c r="E173" s="200">
        <v>200000</v>
      </c>
      <c r="F173" s="200">
        <v>50000</v>
      </c>
      <c r="G173" s="205" t="s">
        <v>277</v>
      </c>
      <c r="H173" s="219" t="s">
        <v>33</v>
      </c>
      <c r="I173" s="219" t="s">
        <v>3</v>
      </c>
      <c r="J173" s="270" t="s">
        <v>21</v>
      </c>
      <c r="K173" s="267"/>
      <c r="L173" s="221" t="s">
        <v>838</v>
      </c>
      <c r="M173" s="261"/>
    </row>
    <row r="174" spans="1:13" s="262" customFormat="1" hidden="1" x14ac:dyDescent="0.25">
      <c r="A174" s="218" t="s">
        <v>13</v>
      </c>
      <c r="B174" s="226"/>
      <c r="C174" s="199"/>
      <c r="D174" s="273" t="s">
        <v>834</v>
      </c>
      <c r="E174" s="200">
        <v>230000</v>
      </c>
      <c r="F174" s="200">
        <v>115000</v>
      </c>
      <c r="G174" s="205" t="s">
        <v>277</v>
      </c>
      <c r="H174" s="219" t="s">
        <v>33</v>
      </c>
      <c r="I174" s="219" t="s">
        <v>3</v>
      </c>
      <c r="J174" s="270" t="s">
        <v>21</v>
      </c>
      <c r="K174" s="267"/>
      <c r="L174" s="221" t="s">
        <v>912</v>
      </c>
      <c r="M174" s="261"/>
    </row>
    <row r="175" spans="1:13" hidden="1" x14ac:dyDescent="0.2">
      <c r="A175" s="319" t="s">
        <v>127</v>
      </c>
      <c r="B175" s="320"/>
      <c r="C175" s="199"/>
      <c r="D175" s="373" t="s">
        <v>1083</v>
      </c>
      <c r="E175" s="302">
        <v>6300000</v>
      </c>
      <c r="F175" s="302">
        <v>3800000</v>
      </c>
      <c r="G175" s="303" t="s">
        <v>277</v>
      </c>
      <c r="H175" s="219"/>
      <c r="I175" s="305" t="s">
        <v>3</v>
      </c>
      <c r="J175" s="306" t="s">
        <v>21</v>
      </c>
      <c r="K175" s="324" t="s">
        <v>6</v>
      </c>
      <c r="L175" s="325"/>
      <c r="M175" s="308"/>
    </row>
    <row r="176" spans="1:13" hidden="1" x14ac:dyDescent="0.2">
      <c r="A176" s="404" t="s">
        <v>127</v>
      </c>
      <c r="B176" s="320"/>
      <c r="C176" s="199"/>
      <c r="D176" s="301" t="s">
        <v>1013</v>
      </c>
      <c r="E176" s="302">
        <v>2000000</v>
      </c>
      <c r="F176" s="302"/>
      <c r="G176" s="303" t="s">
        <v>261</v>
      </c>
      <c r="H176" s="219"/>
      <c r="I176" s="324" t="s">
        <v>3</v>
      </c>
      <c r="J176" s="415" t="s">
        <v>21</v>
      </c>
      <c r="K176" s="324" t="s">
        <v>21</v>
      </c>
      <c r="L176" s="325"/>
      <c r="M176" s="308"/>
    </row>
    <row r="177" spans="1:13" customFormat="1" hidden="1" x14ac:dyDescent="0.25">
      <c r="A177" s="218" t="s">
        <v>13</v>
      </c>
      <c r="B177" s="226"/>
      <c r="C177" s="199"/>
      <c r="D177" s="103" t="s">
        <v>565</v>
      </c>
      <c r="E177" s="200">
        <v>400000</v>
      </c>
      <c r="F177" s="200"/>
      <c r="G177" s="205" t="s">
        <v>261</v>
      </c>
      <c r="H177" s="219" t="s">
        <v>839</v>
      </c>
      <c r="I177" s="219" t="s">
        <v>19</v>
      </c>
      <c r="J177" s="270" t="s">
        <v>21</v>
      </c>
      <c r="K177" s="243"/>
      <c r="L177" s="196" t="s">
        <v>566</v>
      </c>
      <c r="M177" s="196"/>
    </row>
    <row r="178" spans="1:13" hidden="1" x14ac:dyDescent="0.2">
      <c r="A178" s="319" t="s">
        <v>127</v>
      </c>
      <c r="B178" s="320"/>
      <c r="C178" s="199"/>
      <c r="D178" s="381" t="s">
        <v>1027</v>
      </c>
      <c r="E178" s="302">
        <v>3000000</v>
      </c>
      <c r="F178" s="302"/>
      <c r="G178" s="303" t="s">
        <v>261</v>
      </c>
      <c r="H178" s="219"/>
      <c r="I178" s="324" t="s">
        <v>19</v>
      </c>
      <c r="J178" s="415" t="s">
        <v>21</v>
      </c>
      <c r="K178" s="324" t="s">
        <v>21</v>
      </c>
      <c r="L178" s="325"/>
      <c r="M178" s="329" t="s">
        <v>234</v>
      </c>
    </row>
    <row r="179" spans="1:13" customFormat="1" hidden="1" x14ac:dyDescent="0.25">
      <c r="A179" s="188" t="s">
        <v>13</v>
      </c>
      <c r="B179" s="189"/>
      <c r="C179" s="190"/>
      <c r="D179" s="102" t="s">
        <v>591</v>
      </c>
      <c r="E179" s="191">
        <v>152000</v>
      </c>
      <c r="F179" s="191"/>
      <c r="G179" s="192" t="s">
        <v>261</v>
      </c>
      <c r="H179" s="193" t="s">
        <v>37</v>
      </c>
      <c r="I179" s="168" t="s">
        <v>3</v>
      </c>
      <c r="J179" s="194" t="s">
        <v>21</v>
      </c>
      <c r="K179" s="168"/>
      <c r="L179" s="196" t="s">
        <v>592</v>
      </c>
      <c r="M179" s="196"/>
    </row>
    <row r="180" spans="1:13" ht="27.75" hidden="1" customHeight="1" x14ac:dyDescent="0.2">
      <c r="A180" s="319" t="s">
        <v>127</v>
      </c>
      <c r="B180" s="320"/>
      <c r="C180" s="199"/>
      <c r="D180" s="381" t="s">
        <v>1028</v>
      </c>
      <c r="E180" s="302">
        <v>900000</v>
      </c>
      <c r="F180" s="302"/>
      <c r="G180" s="303" t="s">
        <v>277</v>
      </c>
      <c r="H180" s="219"/>
      <c r="I180" s="324" t="s">
        <v>19</v>
      </c>
      <c r="J180" s="415" t="s">
        <v>21</v>
      </c>
      <c r="K180" s="324" t="s">
        <v>21</v>
      </c>
      <c r="L180" s="325"/>
      <c r="M180" s="308"/>
    </row>
    <row r="181" spans="1:13" hidden="1" x14ac:dyDescent="0.2">
      <c r="A181" s="319" t="s">
        <v>127</v>
      </c>
      <c r="B181" s="320"/>
      <c r="C181" s="199"/>
      <c r="D181" s="381" t="s">
        <v>1023</v>
      </c>
      <c r="E181" s="302">
        <v>1000000</v>
      </c>
      <c r="F181" s="302"/>
      <c r="G181" s="303" t="s">
        <v>261</v>
      </c>
      <c r="H181" s="219"/>
      <c r="I181" s="324" t="s">
        <v>3</v>
      </c>
      <c r="J181" s="415" t="s">
        <v>21</v>
      </c>
      <c r="K181" s="324" t="s">
        <v>21</v>
      </c>
      <c r="L181" s="325"/>
      <c r="M181" s="308"/>
    </row>
    <row r="182" spans="1:13" customFormat="1" hidden="1" x14ac:dyDescent="0.25">
      <c r="A182" s="218" t="s">
        <v>13</v>
      </c>
      <c r="B182" s="226"/>
      <c r="C182" s="199"/>
      <c r="D182" s="102" t="s">
        <v>551</v>
      </c>
      <c r="E182" s="200">
        <v>100000</v>
      </c>
      <c r="F182" s="200"/>
      <c r="G182" s="205" t="s">
        <v>261</v>
      </c>
      <c r="H182" s="219" t="s">
        <v>37</v>
      </c>
      <c r="I182" s="168" t="s">
        <v>20</v>
      </c>
      <c r="J182" s="194" t="s">
        <v>21</v>
      </c>
      <c r="K182" s="168"/>
      <c r="L182" s="196" t="s">
        <v>552</v>
      </c>
      <c r="M182" s="196"/>
    </row>
    <row r="183" spans="1:13" ht="30" hidden="1" customHeight="1" x14ac:dyDescent="0.2">
      <c r="A183" s="404" t="s">
        <v>127</v>
      </c>
      <c r="B183" s="320"/>
      <c r="C183" s="199"/>
      <c r="D183" s="381" t="s">
        <v>1041</v>
      </c>
      <c r="E183" s="302">
        <v>300000</v>
      </c>
      <c r="F183" s="302"/>
      <c r="G183" s="303" t="s">
        <v>277</v>
      </c>
      <c r="H183" s="219"/>
      <c r="I183" s="382" t="s">
        <v>1030</v>
      </c>
      <c r="J183" s="415" t="s">
        <v>21</v>
      </c>
      <c r="K183" s="324" t="s">
        <v>21</v>
      </c>
      <c r="L183" s="325"/>
      <c r="M183" s="308"/>
    </row>
    <row r="184" spans="1:13" customFormat="1" hidden="1" x14ac:dyDescent="0.25">
      <c r="A184" s="218" t="s">
        <v>13</v>
      </c>
      <c r="B184" s="226"/>
      <c r="C184" s="199"/>
      <c r="D184" s="103" t="s">
        <v>1024</v>
      </c>
      <c r="E184" s="200">
        <v>80000</v>
      </c>
      <c r="F184" s="200"/>
      <c r="G184" s="205" t="s">
        <v>261</v>
      </c>
      <c r="H184" s="219" t="s">
        <v>839</v>
      </c>
      <c r="I184" s="219" t="s">
        <v>19</v>
      </c>
      <c r="J184" s="270" t="s">
        <v>21</v>
      </c>
      <c r="K184" s="243"/>
      <c r="L184" s="208" t="s">
        <v>876</v>
      </c>
      <c r="M184" s="196"/>
    </row>
    <row r="185" spans="1:13" customFormat="1" hidden="1" x14ac:dyDescent="0.25">
      <c r="A185" s="218" t="s">
        <v>13</v>
      </c>
      <c r="B185" s="226"/>
      <c r="C185" s="199"/>
      <c r="D185" s="103" t="s">
        <v>1025</v>
      </c>
      <c r="E185" s="200">
        <v>800000</v>
      </c>
      <c r="F185" s="200"/>
      <c r="G185" s="205" t="s">
        <v>261</v>
      </c>
      <c r="H185" s="219" t="s">
        <v>839</v>
      </c>
      <c r="I185" s="219" t="s">
        <v>19</v>
      </c>
      <c r="J185" s="270" t="s">
        <v>21</v>
      </c>
      <c r="K185" s="243"/>
      <c r="L185" s="208" t="s">
        <v>876</v>
      </c>
      <c r="M185" s="196"/>
    </row>
    <row r="186" spans="1:13" customFormat="1" hidden="1" x14ac:dyDescent="0.25">
      <c r="A186" s="218" t="s">
        <v>13</v>
      </c>
      <c r="B186" s="226"/>
      <c r="C186" s="199"/>
      <c r="D186" s="103" t="s">
        <v>998</v>
      </c>
      <c r="E186" s="200" t="s">
        <v>996</v>
      </c>
      <c r="F186" s="200"/>
      <c r="G186" s="205"/>
      <c r="H186" s="219"/>
      <c r="I186" s="219" t="s">
        <v>19</v>
      </c>
      <c r="J186" s="270" t="s">
        <v>21</v>
      </c>
      <c r="K186" s="243"/>
      <c r="L186" s="208" t="s">
        <v>997</v>
      </c>
      <c r="M186" s="196"/>
    </row>
    <row r="187" spans="1:13" customFormat="1" hidden="1" x14ac:dyDescent="0.25">
      <c r="A187" s="218" t="s">
        <v>13</v>
      </c>
      <c r="B187" s="226"/>
      <c r="C187" s="199"/>
      <c r="D187" s="103" t="s">
        <v>881</v>
      </c>
      <c r="E187" s="200">
        <v>1198000</v>
      </c>
      <c r="F187" s="200"/>
      <c r="G187" s="205" t="s">
        <v>261</v>
      </c>
      <c r="H187" s="219" t="s">
        <v>839</v>
      </c>
      <c r="I187" s="219" t="s">
        <v>19</v>
      </c>
      <c r="J187" s="270" t="s">
        <v>21</v>
      </c>
      <c r="K187" s="243"/>
      <c r="L187" s="208" t="s">
        <v>882</v>
      </c>
      <c r="M187" s="196"/>
    </row>
    <row r="188" spans="1:13" customFormat="1" hidden="1" x14ac:dyDescent="0.25">
      <c r="A188" s="218" t="s">
        <v>13</v>
      </c>
      <c r="B188" s="226"/>
      <c r="C188" s="199"/>
      <c r="D188" s="103" t="s">
        <v>570</v>
      </c>
      <c r="E188" s="200">
        <v>450000</v>
      </c>
      <c r="F188" s="200">
        <v>350000</v>
      </c>
      <c r="G188" s="205" t="s">
        <v>277</v>
      </c>
      <c r="H188" s="219" t="s">
        <v>37</v>
      </c>
      <c r="I188" s="219" t="s">
        <v>571</v>
      </c>
      <c r="J188" s="270" t="s">
        <v>21</v>
      </c>
      <c r="K188" s="243"/>
      <c r="L188" s="221" t="s">
        <v>572</v>
      </c>
      <c r="M188" s="196"/>
    </row>
    <row r="189" spans="1:13" customFormat="1" ht="19.5" hidden="1" customHeight="1" x14ac:dyDescent="0.25">
      <c r="A189" s="218" t="s">
        <v>13</v>
      </c>
      <c r="B189" s="226"/>
      <c r="C189" s="199"/>
      <c r="D189" s="103" t="s">
        <v>885</v>
      </c>
      <c r="E189" s="200">
        <v>27800</v>
      </c>
      <c r="F189" s="200"/>
      <c r="G189" s="205" t="s">
        <v>261</v>
      </c>
      <c r="H189" s="219" t="s">
        <v>839</v>
      </c>
      <c r="I189" s="241" t="s">
        <v>19</v>
      </c>
      <c r="J189" s="242" t="s">
        <v>21</v>
      </c>
      <c r="K189" s="243"/>
      <c r="L189" s="221" t="s">
        <v>569</v>
      </c>
      <c r="M189" s="196"/>
    </row>
    <row r="190" spans="1:13" customFormat="1" hidden="1" x14ac:dyDescent="0.25">
      <c r="A190" s="218" t="s">
        <v>13</v>
      </c>
      <c r="B190" s="226"/>
      <c r="C190" s="199" t="s">
        <v>511</v>
      </c>
      <c r="D190" s="103" t="s">
        <v>176</v>
      </c>
      <c r="E190" s="200">
        <v>6300000</v>
      </c>
      <c r="F190" s="200"/>
      <c r="G190" s="205" t="s">
        <v>261</v>
      </c>
      <c r="H190" s="219" t="s">
        <v>839</v>
      </c>
      <c r="I190" s="219" t="s">
        <v>3</v>
      </c>
      <c r="J190" s="270" t="s">
        <v>21</v>
      </c>
      <c r="K190" s="243"/>
      <c r="L190" s="221" t="s">
        <v>177</v>
      </c>
      <c r="M190" s="246" t="s">
        <v>236</v>
      </c>
    </row>
    <row r="191" spans="1:13" customFormat="1" ht="12.75" hidden="1" customHeight="1" x14ac:dyDescent="0.25">
      <c r="A191" s="218" t="s">
        <v>13</v>
      </c>
      <c r="B191" s="226"/>
      <c r="C191" s="199"/>
      <c r="D191" s="103" t="s">
        <v>879</v>
      </c>
      <c r="E191" s="200">
        <v>240000</v>
      </c>
      <c r="F191" s="200"/>
      <c r="G191" s="205" t="s">
        <v>261</v>
      </c>
      <c r="H191" s="219" t="s">
        <v>839</v>
      </c>
      <c r="I191" s="219" t="s">
        <v>19</v>
      </c>
      <c r="J191" s="270" t="s">
        <v>21</v>
      </c>
      <c r="K191" s="243"/>
      <c r="L191" s="196" t="s">
        <v>550</v>
      </c>
      <c r="M191" s="246"/>
    </row>
    <row r="192" spans="1:13" customFormat="1" hidden="1" x14ac:dyDescent="0.25">
      <c r="A192" s="218" t="s">
        <v>13</v>
      </c>
      <c r="B192" s="226"/>
      <c r="C192" s="199"/>
      <c r="D192" s="103" t="s">
        <v>547</v>
      </c>
      <c r="E192" s="200">
        <v>2400000</v>
      </c>
      <c r="F192" s="200"/>
      <c r="G192" s="205" t="s">
        <v>261</v>
      </c>
      <c r="H192" s="219" t="s">
        <v>37</v>
      </c>
      <c r="I192" s="219" t="s">
        <v>19</v>
      </c>
      <c r="J192" s="270" t="s">
        <v>21</v>
      </c>
      <c r="K192" s="243"/>
      <c r="L192" s="196" t="s">
        <v>548</v>
      </c>
      <c r="M192" s="246"/>
    </row>
    <row r="193" spans="1:13" hidden="1" x14ac:dyDescent="0.2">
      <c r="A193" s="297" t="s">
        <v>1130</v>
      </c>
      <c r="B193" s="298"/>
      <c r="C193" s="199"/>
      <c r="D193" s="301" t="s">
        <v>982</v>
      </c>
      <c r="E193" s="302">
        <v>3500000</v>
      </c>
      <c r="F193" s="302"/>
      <c r="G193" s="303" t="s">
        <v>261</v>
      </c>
      <c r="H193" s="201" t="s">
        <v>134</v>
      </c>
      <c r="I193" s="305" t="s">
        <v>19</v>
      </c>
      <c r="J193" s="310" t="s">
        <v>21</v>
      </c>
      <c r="K193" s="324" t="s">
        <v>21</v>
      </c>
      <c r="L193" s="325" t="s">
        <v>981</v>
      </c>
      <c r="M193" s="308" t="s">
        <v>239</v>
      </c>
    </row>
    <row r="194" spans="1:13" customFormat="1" ht="18.75" hidden="1" customHeight="1" x14ac:dyDescent="0.25">
      <c r="A194" s="218" t="s">
        <v>13</v>
      </c>
      <c r="B194" s="226"/>
      <c r="C194" s="199"/>
      <c r="D194" s="103" t="s">
        <v>992</v>
      </c>
      <c r="E194" s="200">
        <v>24700000</v>
      </c>
      <c r="F194" s="200"/>
      <c r="G194" s="205" t="s">
        <v>261</v>
      </c>
      <c r="H194" s="219" t="s">
        <v>839</v>
      </c>
      <c r="I194" s="219" t="s">
        <v>19</v>
      </c>
      <c r="J194" s="270" t="s">
        <v>21</v>
      </c>
      <c r="K194" s="243"/>
      <c r="L194" s="208" t="s">
        <v>239</v>
      </c>
      <c r="M194" s="196"/>
    </row>
    <row r="195" spans="1:13" customFormat="1" ht="26.25" hidden="1" customHeight="1" x14ac:dyDescent="0.25">
      <c r="A195" s="197" t="s">
        <v>13</v>
      </c>
      <c r="B195" s="198"/>
      <c r="C195" s="199"/>
      <c r="D195" s="103" t="s">
        <v>653</v>
      </c>
      <c r="E195" s="200">
        <v>150000</v>
      </c>
      <c r="F195" s="200"/>
      <c r="G195" s="205" t="s">
        <v>261</v>
      </c>
      <c r="H195" s="219" t="s">
        <v>37</v>
      </c>
      <c r="I195" s="247" t="s">
        <v>20</v>
      </c>
      <c r="J195" s="271" t="s">
        <v>21</v>
      </c>
      <c r="K195" s="168"/>
      <c r="L195" s="208" t="s">
        <v>573</v>
      </c>
      <c r="M195" s="196"/>
    </row>
    <row r="196" spans="1:13" customFormat="1" hidden="1" x14ac:dyDescent="0.25">
      <c r="A196" s="319" t="s">
        <v>1130</v>
      </c>
      <c r="B196" s="320"/>
      <c r="C196" s="199"/>
      <c r="D196" s="301" t="s">
        <v>1018</v>
      </c>
      <c r="E196" s="302">
        <v>1000000</v>
      </c>
      <c r="F196" s="302"/>
      <c r="G196" s="303" t="s">
        <v>261</v>
      </c>
      <c r="H196" s="219"/>
      <c r="I196" s="305" t="s">
        <v>19</v>
      </c>
      <c r="J196" s="306" t="s">
        <v>21</v>
      </c>
      <c r="K196" s="324" t="s">
        <v>21</v>
      </c>
      <c r="L196" s="325"/>
      <c r="M196" s="196"/>
    </row>
    <row r="197" spans="1:13" hidden="1" x14ac:dyDescent="0.2">
      <c r="A197" s="319" t="s">
        <v>1130</v>
      </c>
      <c r="B197" s="320"/>
      <c r="C197" s="199"/>
      <c r="D197" s="301" t="s">
        <v>1015</v>
      </c>
      <c r="E197" s="302">
        <v>3000000</v>
      </c>
      <c r="F197" s="302"/>
      <c r="G197" s="303" t="s">
        <v>261</v>
      </c>
      <c r="H197" s="219"/>
      <c r="I197" s="324" t="s">
        <v>3</v>
      </c>
      <c r="J197" s="415" t="s">
        <v>21</v>
      </c>
      <c r="K197" s="324" t="s">
        <v>6</v>
      </c>
      <c r="L197" s="325"/>
      <c r="M197" s="308"/>
    </row>
    <row r="198" spans="1:13" hidden="1" x14ac:dyDescent="0.2">
      <c r="A198" s="297" t="s">
        <v>13</v>
      </c>
      <c r="B198" s="298"/>
      <c r="C198" s="199"/>
      <c r="D198" s="301" t="s">
        <v>1057</v>
      </c>
      <c r="E198" s="302">
        <v>790000</v>
      </c>
      <c r="F198" s="302"/>
      <c r="G198" s="303" t="s">
        <v>261</v>
      </c>
      <c r="H198" s="219"/>
      <c r="I198" s="324" t="s">
        <v>19</v>
      </c>
      <c r="J198" s="337" t="s">
        <v>21</v>
      </c>
      <c r="K198" s="324"/>
      <c r="L198" s="325" t="s">
        <v>1010</v>
      </c>
      <c r="M198" s="308"/>
    </row>
    <row r="199" spans="1:13" customFormat="1" ht="126.75" hidden="1" customHeight="1" x14ac:dyDescent="0.25">
      <c r="A199" s="197" t="s">
        <v>13</v>
      </c>
      <c r="B199" s="198"/>
      <c r="C199" s="199"/>
      <c r="D199" s="103" t="s">
        <v>840</v>
      </c>
      <c r="E199" s="274" t="s">
        <v>894</v>
      </c>
      <c r="F199" s="200"/>
      <c r="G199" s="205" t="s">
        <v>261</v>
      </c>
      <c r="H199" s="201" t="s">
        <v>839</v>
      </c>
      <c r="I199" s="193" t="s">
        <v>19</v>
      </c>
      <c r="J199" s="271" t="s">
        <v>21</v>
      </c>
      <c r="K199" s="168"/>
      <c r="L199" s="208" t="s">
        <v>575</v>
      </c>
      <c r="M199" s="196"/>
    </row>
    <row r="200" spans="1:13" customFormat="1" ht="112.5" hidden="1" customHeight="1" x14ac:dyDescent="0.25">
      <c r="A200" s="197" t="s">
        <v>13</v>
      </c>
      <c r="B200" s="198"/>
      <c r="C200" s="199"/>
      <c r="D200" s="103" t="s">
        <v>896</v>
      </c>
      <c r="E200" s="274" t="s">
        <v>895</v>
      </c>
      <c r="F200" s="200"/>
      <c r="G200" s="205" t="s">
        <v>261</v>
      </c>
      <c r="H200" s="201" t="s">
        <v>839</v>
      </c>
      <c r="I200" s="193" t="s">
        <v>19</v>
      </c>
      <c r="J200" s="271" t="s">
        <v>21</v>
      </c>
      <c r="K200" s="168"/>
      <c r="L200" s="208" t="s">
        <v>575</v>
      </c>
      <c r="M200" s="196"/>
    </row>
    <row r="201" spans="1:13" customFormat="1" hidden="1" x14ac:dyDescent="0.25">
      <c r="A201" s="218" t="s">
        <v>13</v>
      </c>
      <c r="B201" s="226"/>
      <c r="C201" s="199"/>
      <c r="D201" s="102" t="s">
        <v>553</v>
      </c>
      <c r="E201" s="200">
        <v>140000</v>
      </c>
      <c r="F201" s="200"/>
      <c r="G201" s="205" t="s">
        <v>501</v>
      </c>
      <c r="H201" s="219" t="s">
        <v>37</v>
      </c>
      <c r="I201" s="168" t="s">
        <v>3</v>
      </c>
      <c r="J201" s="194" t="s">
        <v>21</v>
      </c>
      <c r="K201" s="168"/>
      <c r="L201" s="196" t="s">
        <v>554</v>
      </c>
      <c r="M201" s="196"/>
    </row>
    <row r="202" spans="1:13" customFormat="1" hidden="1" x14ac:dyDescent="0.25">
      <c r="A202" s="218" t="s">
        <v>13</v>
      </c>
      <c r="B202" s="226"/>
      <c r="C202" s="199"/>
      <c r="D202" s="102" t="s">
        <v>555</v>
      </c>
      <c r="E202" s="200">
        <v>212000</v>
      </c>
      <c r="F202" s="200"/>
      <c r="G202" s="205" t="s">
        <v>261</v>
      </c>
      <c r="H202" s="219" t="s">
        <v>37</v>
      </c>
      <c r="I202" s="168" t="s">
        <v>3</v>
      </c>
      <c r="J202" s="194" t="s">
        <v>21</v>
      </c>
      <c r="K202" s="168"/>
      <c r="L202" s="196" t="s">
        <v>556</v>
      </c>
      <c r="M202" s="196"/>
    </row>
    <row r="203" spans="1:13" customFormat="1" hidden="1" x14ac:dyDescent="0.25">
      <c r="A203" s="188" t="s">
        <v>13</v>
      </c>
      <c r="B203" s="189"/>
      <c r="C203" s="190"/>
      <c r="D203" s="289" t="s">
        <v>602</v>
      </c>
      <c r="E203" s="191">
        <v>80000</v>
      </c>
      <c r="F203" s="191"/>
      <c r="G203" s="192" t="s">
        <v>261</v>
      </c>
      <c r="H203" s="193" t="s">
        <v>181</v>
      </c>
      <c r="I203" s="168" t="s">
        <v>19</v>
      </c>
      <c r="J203" s="256" t="s">
        <v>21</v>
      </c>
      <c r="K203" s="168"/>
      <c r="L203" s="257" t="s">
        <v>603</v>
      </c>
      <c r="M203" s="196"/>
    </row>
    <row r="204" spans="1:13" customFormat="1" x14ac:dyDescent="0.25">
      <c r="A204" s="188" t="s">
        <v>12</v>
      </c>
      <c r="B204" s="189"/>
      <c r="C204" s="190"/>
      <c r="D204" s="102" t="s">
        <v>868</v>
      </c>
      <c r="E204" s="191">
        <v>660000</v>
      </c>
      <c r="F204" s="191"/>
      <c r="G204" s="192"/>
      <c r="H204" s="193" t="s">
        <v>68</v>
      </c>
      <c r="I204" s="168" t="s">
        <v>3</v>
      </c>
      <c r="J204" s="194" t="s">
        <v>22</v>
      </c>
      <c r="K204" s="168"/>
      <c r="L204" s="196"/>
      <c r="M204" s="196"/>
    </row>
    <row r="205" spans="1:13" customFormat="1" hidden="1" x14ac:dyDescent="0.25">
      <c r="A205" s="218" t="s">
        <v>13</v>
      </c>
      <c r="B205" s="226" t="s">
        <v>32</v>
      </c>
      <c r="C205" s="199" t="s">
        <v>507</v>
      </c>
      <c r="D205" s="103" t="s">
        <v>35</v>
      </c>
      <c r="E205" s="200">
        <v>180000</v>
      </c>
      <c r="F205" s="200">
        <v>50000</v>
      </c>
      <c r="G205" s="205" t="s">
        <v>277</v>
      </c>
      <c r="H205" s="219" t="s">
        <v>33</v>
      </c>
      <c r="I205" s="241" t="s">
        <v>3</v>
      </c>
      <c r="J205" s="242" t="s">
        <v>22</v>
      </c>
      <c r="K205" s="243"/>
      <c r="L205" s="221" t="s">
        <v>34</v>
      </c>
      <c r="M205" s="196" t="s">
        <v>105</v>
      </c>
    </row>
    <row r="206" spans="1:13" customFormat="1" hidden="1" x14ac:dyDescent="0.25">
      <c r="A206" s="218" t="s">
        <v>13</v>
      </c>
      <c r="B206" s="226" t="s">
        <v>27</v>
      </c>
      <c r="C206" s="199" t="s">
        <v>507</v>
      </c>
      <c r="D206" s="103" t="s">
        <v>88</v>
      </c>
      <c r="E206" s="200">
        <v>65000</v>
      </c>
      <c r="F206" s="200">
        <v>30000</v>
      </c>
      <c r="G206" s="205" t="s">
        <v>277</v>
      </c>
      <c r="H206" s="219" t="s">
        <v>33</v>
      </c>
      <c r="I206" s="241" t="s">
        <v>3</v>
      </c>
      <c r="J206" s="242" t="s">
        <v>22</v>
      </c>
      <c r="K206" s="243"/>
      <c r="L206" s="221" t="s">
        <v>89</v>
      </c>
      <c r="M206" s="196" t="s">
        <v>107</v>
      </c>
    </row>
    <row r="207" spans="1:13" customFormat="1" hidden="1" x14ac:dyDescent="0.25">
      <c r="A207" s="197" t="s">
        <v>13</v>
      </c>
      <c r="B207" s="198" t="s">
        <v>30</v>
      </c>
      <c r="C207" s="199"/>
      <c r="D207" s="103" t="s">
        <v>242</v>
      </c>
      <c r="E207" s="200">
        <v>45000000</v>
      </c>
      <c r="F207" s="200"/>
      <c r="G207" s="205" t="s">
        <v>277</v>
      </c>
      <c r="H207" s="219" t="s">
        <v>33</v>
      </c>
      <c r="I207" s="168" t="s">
        <v>3</v>
      </c>
      <c r="J207" s="203" t="s">
        <v>22</v>
      </c>
      <c r="K207" s="168"/>
      <c r="L207" s="208" t="s">
        <v>243</v>
      </c>
      <c r="M207" s="196" t="s">
        <v>253</v>
      </c>
    </row>
    <row r="208" spans="1:13" customFormat="1" hidden="1" x14ac:dyDescent="0.25">
      <c r="A208" s="218" t="s">
        <v>13</v>
      </c>
      <c r="B208" s="226" t="s">
        <v>27</v>
      </c>
      <c r="C208" s="199" t="s">
        <v>507</v>
      </c>
      <c r="D208" s="103" t="s">
        <v>87</v>
      </c>
      <c r="E208" s="200">
        <v>150000</v>
      </c>
      <c r="F208" s="200">
        <v>50000</v>
      </c>
      <c r="G208" s="205" t="s">
        <v>277</v>
      </c>
      <c r="H208" s="219" t="s">
        <v>33</v>
      </c>
      <c r="I208" s="241" t="s">
        <v>3</v>
      </c>
      <c r="J208" s="242" t="s">
        <v>22</v>
      </c>
      <c r="K208" s="243"/>
      <c r="L208" s="221" t="s">
        <v>86</v>
      </c>
      <c r="M208" s="196" t="s">
        <v>106</v>
      </c>
    </row>
    <row r="209" spans="1:13" customFormat="1" hidden="1" x14ac:dyDescent="0.25">
      <c r="A209" s="218" t="s">
        <v>13</v>
      </c>
      <c r="B209" s="226" t="s">
        <v>29</v>
      </c>
      <c r="C209" s="199"/>
      <c r="D209" s="273" t="s">
        <v>833</v>
      </c>
      <c r="E209" s="200">
        <v>150000</v>
      </c>
      <c r="F209" s="200">
        <v>50000</v>
      </c>
      <c r="G209" s="205" t="s">
        <v>277</v>
      </c>
      <c r="H209" s="219" t="s">
        <v>33</v>
      </c>
      <c r="I209" s="219" t="s">
        <v>3</v>
      </c>
      <c r="J209" s="270" t="s">
        <v>22</v>
      </c>
      <c r="K209" s="267"/>
      <c r="L209" s="221" t="s">
        <v>911</v>
      </c>
      <c r="M209" s="261"/>
    </row>
    <row r="210" spans="1:13" customFormat="1" hidden="1" x14ac:dyDescent="0.25">
      <c r="A210" s="218" t="s">
        <v>13</v>
      </c>
      <c r="B210" s="226"/>
      <c r="C210" s="199" t="s">
        <v>506</v>
      </c>
      <c r="D210" s="252" t="s">
        <v>299</v>
      </c>
      <c r="E210" s="200">
        <v>500000</v>
      </c>
      <c r="F210" s="200"/>
      <c r="G210" s="205" t="s">
        <v>261</v>
      </c>
      <c r="H210" s="219" t="s">
        <v>37</v>
      </c>
      <c r="I210" s="168" t="s">
        <v>20</v>
      </c>
      <c r="J210" s="194" t="s">
        <v>22</v>
      </c>
      <c r="K210" s="168"/>
      <c r="L210" s="196" t="s">
        <v>317</v>
      </c>
      <c r="M210" s="196" t="s">
        <v>338</v>
      </c>
    </row>
    <row r="211" spans="1:13" customFormat="1" hidden="1" x14ac:dyDescent="0.25">
      <c r="A211" s="218" t="s">
        <v>13</v>
      </c>
      <c r="B211" s="226"/>
      <c r="C211" s="199" t="s">
        <v>510</v>
      </c>
      <c r="D211" s="235" t="s">
        <v>288</v>
      </c>
      <c r="E211" s="229">
        <v>1500000</v>
      </c>
      <c r="F211" s="229"/>
      <c r="G211" s="205" t="s">
        <v>261</v>
      </c>
      <c r="H211" s="219" t="s">
        <v>37</v>
      </c>
      <c r="I211" s="168" t="s">
        <v>20</v>
      </c>
      <c r="J211" s="194" t="s">
        <v>22</v>
      </c>
      <c r="K211" s="168"/>
      <c r="L211" s="196" t="s">
        <v>315</v>
      </c>
      <c r="M211" s="196" t="s">
        <v>350</v>
      </c>
    </row>
    <row r="212" spans="1:13" customFormat="1" hidden="1" x14ac:dyDescent="0.25">
      <c r="A212" s="218" t="s">
        <v>13</v>
      </c>
      <c r="B212" s="226" t="s">
        <v>27</v>
      </c>
      <c r="C212" s="199"/>
      <c r="D212" s="103" t="s">
        <v>174</v>
      </c>
      <c r="E212" s="200">
        <v>2646853</v>
      </c>
      <c r="F212" s="200"/>
      <c r="G212" s="205" t="s">
        <v>261</v>
      </c>
      <c r="H212" s="219" t="s">
        <v>37</v>
      </c>
      <c r="I212" s="241" t="s">
        <v>3</v>
      </c>
      <c r="J212" s="242" t="s">
        <v>22</v>
      </c>
      <c r="K212" s="243"/>
      <c r="L212" s="221" t="s">
        <v>175</v>
      </c>
      <c r="M212" s="196" t="s">
        <v>235</v>
      </c>
    </row>
    <row r="213" spans="1:13" customFormat="1" hidden="1" x14ac:dyDescent="0.25">
      <c r="A213" s="197" t="s">
        <v>13</v>
      </c>
      <c r="B213" s="198"/>
      <c r="C213" s="199"/>
      <c r="D213" s="103" t="s">
        <v>903</v>
      </c>
      <c r="E213" s="200"/>
      <c r="F213" s="200"/>
      <c r="G213" s="205" t="s">
        <v>261</v>
      </c>
      <c r="H213" s="219" t="s">
        <v>839</v>
      </c>
      <c r="I213" s="168" t="s">
        <v>20</v>
      </c>
      <c r="J213" s="203" t="s">
        <v>22</v>
      </c>
      <c r="K213" s="168"/>
      <c r="L213" s="208" t="s">
        <v>574</v>
      </c>
      <c r="M213" s="196"/>
    </row>
    <row r="214" spans="1:13" customFormat="1" hidden="1" x14ac:dyDescent="0.25">
      <c r="A214" s="218" t="s">
        <v>13</v>
      </c>
      <c r="B214" s="226"/>
      <c r="C214" s="199" t="s">
        <v>506</v>
      </c>
      <c r="D214" s="252" t="s">
        <v>298</v>
      </c>
      <c r="E214" s="200">
        <v>150000</v>
      </c>
      <c r="F214" s="200"/>
      <c r="G214" s="205" t="s">
        <v>261</v>
      </c>
      <c r="H214" s="219" t="s">
        <v>37</v>
      </c>
      <c r="I214" s="168" t="s">
        <v>20</v>
      </c>
      <c r="J214" s="194" t="s">
        <v>22</v>
      </c>
      <c r="K214" s="168"/>
      <c r="L214" s="196" t="s">
        <v>316</v>
      </c>
      <c r="M214" s="196" t="s">
        <v>337</v>
      </c>
    </row>
    <row r="215" spans="1:13" customFormat="1" ht="19.5" hidden="1" customHeight="1" x14ac:dyDescent="0.25">
      <c r="A215" s="218" t="s">
        <v>13</v>
      </c>
      <c r="B215" s="226"/>
      <c r="C215" s="199"/>
      <c r="D215" s="103" t="s">
        <v>845</v>
      </c>
      <c r="E215" s="200"/>
      <c r="F215" s="200"/>
      <c r="G215" s="205" t="s">
        <v>261</v>
      </c>
      <c r="H215" s="219" t="s">
        <v>839</v>
      </c>
      <c r="I215" s="219" t="s">
        <v>20</v>
      </c>
      <c r="J215" s="270" t="s">
        <v>22</v>
      </c>
      <c r="K215" s="243"/>
      <c r="L215" s="208" t="s">
        <v>846</v>
      </c>
      <c r="M215" s="196"/>
    </row>
    <row r="216" spans="1:13" customFormat="1" ht="30" hidden="1" x14ac:dyDescent="0.25">
      <c r="A216" s="218" t="s">
        <v>13</v>
      </c>
      <c r="B216" s="226"/>
      <c r="C216" s="199"/>
      <c r="D216" s="103" t="s">
        <v>990</v>
      </c>
      <c r="E216" s="200">
        <v>2000000</v>
      </c>
      <c r="F216" s="200"/>
      <c r="G216" s="205" t="s">
        <v>261</v>
      </c>
      <c r="H216" s="219" t="s">
        <v>839</v>
      </c>
      <c r="I216" s="219" t="s">
        <v>19</v>
      </c>
      <c r="J216" s="270" t="s">
        <v>22</v>
      </c>
      <c r="K216" s="243"/>
      <c r="L216" s="208" t="s">
        <v>847</v>
      </c>
      <c r="M216" s="196"/>
    </row>
    <row r="217" spans="1:13" customFormat="1" ht="30" hidden="1" x14ac:dyDescent="0.25">
      <c r="A217" s="218" t="s">
        <v>13</v>
      </c>
      <c r="B217" s="226"/>
      <c r="C217" s="199"/>
      <c r="D217" s="103" t="s">
        <v>989</v>
      </c>
      <c r="E217" s="200">
        <v>200000</v>
      </c>
      <c r="F217" s="200"/>
      <c r="G217" s="205" t="s">
        <v>261</v>
      </c>
      <c r="H217" s="219" t="s">
        <v>839</v>
      </c>
      <c r="I217" s="219" t="s">
        <v>19</v>
      </c>
      <c r="J217" s="270" t="s">
        <v>22</v>
      </c>
      <c r="K217" s="243"/>
      <c r="L217" s="208" t="s">
        <v>847</v>
      </c>
      <c r="M217" s="196"/>
    </row>
    <row r="218" spans="1:13" customFormat="1" hidden="1" x14ac:dyDescent="0.25">
      <c r="A218" s="218" t="s">
        <v>13</v>
      </c>
      <c r="B218" s="226"/>
      <c r="C218" s="199"/>
      <c r="D218" s="103" t="s">
        <v>909</v>
      </c>
      <c r="E218" s="200">
        <v>1560000</v>
      </c>
      <c r="F218" s="200"/>
      <c r="G218" s="205" t="s">
        <v>261</v>
      </c>
      <c r="H218" s="219" t="s">
        <v>839</v>
      </c>
      <c r="I218" s="219" t="s">
        <v>20</v>
      </c>
      <c r="J218" s="270" t="s">
        <v>22</v>
      </c>
      <c r="K218" s="243"/>
      <c r="L218" s="208" t="s">
        <v>880</v>
      </c>
      <c r="M218" s="196"/>
    </row>
    <row r="219" spans="1:13" customFormat="1" hidden="1" x14ac:dyDescent="0.25">
      <c r="A219" s="218" t="s">
        <v>13</v>
      </c>
      <c r="B219" s="226"/>
      <c r="C219" s="199"/>
      <c r="D219" s="103" t="s">
        <v>567</v>
      </c>
      <c r="E219" s="200">
        <v>290000</v>
      </c>
      <c r="F219" s="200"/>
      <c r="G219" s="205" t="s">
        <v>261</v>
      </c>
      <c r="H219" s="219" t="s">
        <v>37</v>
      </c>
      <c r="I219" s="241" t="s">
        <v>3</v>
      </c>
      <c r="J219" s="242" t="s">
        <v>22</v>
      </c>
      <c r="K219" s="243"/>
      <c r="L219" s="221" t="s">
        <v>884</v>
      </c>
      <c r="M219" s="196"/>
    </row>
    <row r="220" spans="1:13" customFormat="1" hidden="1" x14ac:dyDescent="0.25">
      <c r="A220" s="218" t="s">
        <v>13</v>
      </c>
      <c r="B220" s="226"/>
      <c r="C220" s="199"/>
      <c r="D220" s="103" t="s">
        <v>568</v>
      </c>
      <c r="E220" s="200">
        <v>278000</v>
      </c>
      <c r="F220" s="200"/>
      <c r="G220" s="205" t="s">
        <v>261</v>
      </c>
      <c r="H220" s="219" t="s">
        <v>37</v>
      </c>
      <c r="I220" s="241" t="s">
        <v>3</v>
      </c>
      <c r="J220" s="242" t="s">
        <v>22</v>
      </c>
      <c r="K220" s="243"/>
      <c r="L220" s="221" t="s">
        <v>569</v>
      </c>
      <c r="M220" s="196"/>
    </row>
    <row r="221" spans="1:13" customFormat="1" ht="15" hidden="1" customHeight="1" x14ac:dyDescent="0.25">
      <c r="A221" s="218" t="s">
        <v>13</v>
      </c>
      <c r="B221" s="226"/>
      <c r="C221" s="199"/>
      <c r="D221" s="103" t="s">
        <v>889</v>
      </c>
      <c r="E221" s="200">
        <v>4540000</v>
      </c>
      <c r="F221" s="200">
        <v>3000000</v>
      </c>
      <c r="G221" s="205" t="s">
        <v>277</v>
      </c>
      <c r="H221" s="219" t="s">
        <v>839</v>
      </c>
      <c r="I221" s="241" t="s">
        <v>20</v>
      </c>
      <c r="J221" s="242" t="s">
        <v>22</v>
      </c>
      <c r="K221" s="243"/>
      <c r="L221" s="221" t="s">
        <v>886</v>
      </c>
      <c r="M221" s="196"/>
    </row>
    <row r="222" spans="1:13" customFormat="1" ht="15" hidden="1" customHeight="1" x14ac:dyDescent="0.25">
      <c r="A222" s="218" t="s">
        <v>13</v>
      </c>
      <c r="B222" s="226"/>
      <c r="C222" s="199"/>
      <c r="D222" s="103" t="s">
        <v>890</v>
      </c>
      <c r="E222" s="200">
        <v>490000</v>
      </c>
      <c r="F222" s="200">
        <v>400000</v>
      </c>
      <c r="G222" s="205" t="s">
        <v>277</v>
      </c>
      <c r="H222" s="219" t="s">
        <v>839</v>
      </c>
      <c r="I222" s="241" t="s">
        <v>20</v>
      </c>
      <c r="J222" s="242" t="s">
        <v>22</v>
      </c>
      <c r="K222" s="243"/>
      <c r="L222" s="221" t="s">
        <v>887</v>
      </c>
      <c r="M222" s="196"/>
    </row>
    <row r="223" spans="1:13" customFormat="1" ht="16.5" hidden="1" customHeight="1" x14ac:dyDescent="0.25">
      <c r="A223" s="218" t="s">
        <v>13</v>
      </c>
      <c r="B223" s="226"/>
      <c r="C223" s="199"/>
      <c r="D223" s="103" t="s">
        <v>891</v>
      </c>
      <c r="E223" s="200">
        <v>115000</v>
      </c>
      <c r="F223" s="200"/>
      <c r="G223" s="205" t="s">
        <v>261</v>
      </c>
      <c r="H223" s="219" t="s">
        <v>839</v>
      </c>
      <c r="I223" s="241" t="s">
        <v>20</v>
      </c>
      <c r="J223" s="242" t="s">
        <v>22</v>
      </c>
      <c r="K223" s="243"/>
      <c r="L223" s="221" t="s">
        <v>888</v>
      </c>
      <c r="M223" s="196"/>
    </row>
    <row r="224" spans="1:13" customFormat="1" hidden="1" x14ac:dyDescent="0.25">
      <c r="A224" s="218" t="s">
        <v>13</v>
      </c>
      <c r="B224" s="226"/>
      <c r="C224" s="199"/>
      <c r="D224" s="103" t="s">
        <v>892</v>
      </c>
      <c r="E224" s="200">
        <v>472000</v>
      </c>
      <c r="F224" s="200"/>
      <c r="G224" s="205" t="s">
        <v>261</v>
      </c>
      <c r="H224" s="219" t="s">
        <v>839</v>
      </c>
      <c r="I224" s="241" t="s">
        <v>20</v>
      </c>
      <c r="J224" s="242" t="s">
        <v>22</v>
      </c>
      <c r="K224" s="243"/>
      <c r="L224" s="221" t="s">
        <v>893</v>
      </c>
      <c r="M224" s="196"/>
    </row>
    <row r="225" spans="1:13" hidden="1" x14ac:dyDescent="0.2">
      <c r="A225" s="319" t="s">
        <v>13</v>
      </c>
      <c r="B225" s="320"/>
      <c r="C225" s="199"/>
      <c r="D225" s="380" t="s">
        <v>1021</v>
      </c>
      <c r="E225" s="302">
        <v>2000000</v>
      </c>
      <c r="F225" s="302"/>
      <c r="G225" s="303" t="s">
        <v>261</v>
      </c>
      <c r="H225" s="219"/>
      <c r="I225" s="332" t="s">
        <v>19</v>
      </c>
      <c r="J225" s="333"/>
      <c r="K225" s="327"/>
      <c r="L225" s="329"/>
      <c r="M225" s="308"/>
    </row>
    <row r="226" spans="1:13" customFormat="1" ht="16.5" hidden="1" customHeight="1" x14ac:dyDescent="0.25">
      <c r="A226" s="218" t="s">
        <v>13</v>
      </c>
      <c r="B226" s="226"/>
      <c r="C226" s="199"/>
      <c r="D226" s="103" t="s">
        <v>549</v>
      </c>
      <c r="E226" s="200">
        <v>2400000</v>
      </c>
      <c r="F226" s="200"/>
      <c r="G226" s="205" t="s">
        <v>261</v>
      </c>
      <c r="H226" s="219" t="s">
        <v>37</v>
      </c>
      <c r="I226" s="219" t="s">
        <v>19</v>
      </c>
      <c r="J226" s="270" t="s">
        <v>22</v>
      </c>
      <c r="K226" s="243"/>
      <c r="L226" s="196" t="s">
        <v>550</v>
      </c>
      <c r="M226" s="246"/>
    </row>
    <row r="227" spans="1:13" customFormat="1" hidden="1" x14ac:dyDescent="0.25">
      <c r="A227" s="218" t="s">
        <v>13</v>
      </c>
      <c r="B227" s="226"/>
      <c r="C227" s="199"/>
      <c r="D227" s="103" t="s">
        <v>850</v>
      </c>
      <c r="E227" s="200">
        <v>3500000</v>
      </c>
      <c r="F227" s="200"/>
      <c r="G227" s="205" t="s">
        <v>261</v>
      </c>
      <c r="H227" s="219" t="s">
        <v>839</v>
      </c>
      <c r="I227" s="219" t="s">
        <v>19</v>
      </c>
      <c r="J227" s="270" t="s">
        <v>22</v>
      </c>
      <c r="K227" s="243"/>
      <c r="L227" s="196" t="s">
        <v>914</v>
      </c>
      <c r="M227" s="246"/>
    </row>
    <row r="228" spans="1:13" customFormat="1" ht="26.25" hidden="1" customHeight="1" x14ac:dyDescent="0.25">
      <c r="A228" s="218" t="s">
        <v>13</v>
      </c>
      <c r="B228" s="226"/>
      <c r="C228" s="199"/>
      <c r="D228" s="103" t="s">
        <v>994</v>
      </c>
      <c r="E228" s="200">
        <v>4000000</v>
      </c>
      <c r="F228" s="200">
        <v>3400000</v>
      </c>
      <c r="G228" s="205" t="s">
        <v>277</v>
      </c>
      <c r="H228" s="219" t="s">
        <v>839</v>
      </c>
      <c r="I228" s="219" t="s">
        <v>20</v>
      </c>
      <c r="J228" s="270" t="s">
        <v>22</v>
      </c>
      <c r="K228" s="243"/>
      <c r="L228" s="263" t="s">
        <v>915</v>
      </c>
      <c r="M228" s="246"/>
    </row>
    <row r="229" spans="1:13" customFormat="1" ht="16.5" hidden="1" customHeight="1" x14ac:dyDescent="0.25">
      <c r="A229" s="218" t="s">
        <v>13</v>
      </c>
      <c r="B229" s="226"/>
      <c r="C229" s="199"/>
      <c r="D229" s="103" t="s">
        <v>877</v>
      </c>
      <c r="E229" s="200">
        <v>2000000</v>
      </c>
      <c r="F229" s="200"/>
      <c r="G229" s="205" t="s">
        <v>261</v>
      </c>
      <c r="H229" s="219" t="s">
        <v>839</v>
      </c>
      <c r="I229" s="219" t="s">
        <v>20</v>
      </c>
      <c r="J229" s="270" t="s">
        <v>22</v>
      </c>
      <c r="K229" s="243"/>
      <c r="L229" s="196" t="s">
        <v>917</v>
      </c>
      <c r="M229" s="246"/>
    </row>
    <row r="230" spans="1:13" customFormat="1" hidden="1" x14ac:dyDescent="0.25">
      <c r="A230" s="197" t="s">
        <v>13</v>
      </c>
      <c r="B230" s="198"/>
      <c r="C230" s="199"/>
      <c r="D230" s="103" t="s">
        <v>842</v>
      </c>
      <c r="E230" s="200">
        <v>4550000</v>
      </c>
      <c r="F230" s="200"/>
      <c r="G230" s="205" t="s">
        <v>261</v>
      </c>
      <c r="H230" s="219" t="s">
        <v>839</v>
      </c>
      <c r="I230" s="247" t="s">
        <v>20</v>
      </c>
      <c r="J230" s="271" t="s">
        <v>22</v>
      </c>
      <c r="K230" s="168"/>
      <c r="L230" s="208" t="s">
        <v>573</v>
      </c>
      <c r="M230" s="196"/>
    </row>
    <row r="231" spans="1:13" customFormat="1" ht="30" hidden="1" x14ac:dyDescent="0.25">
      <c r="A231" s="197" t="s">
        <v>13</v>
      </c>
      <c r="B231" s="198"/>
      <c r="C231" s="199"/>
      <c r="D231" s="103" t="s">
        <v>843</v>
      </c>
      <c r="E231" s="200">
        <v>9000000</v>
      </c>
      <c r="F231" s="200"/>
      <c r="G231" s="205" t="s">
        <v>261</v>
      </c>
      <c r="H231" s="219" t="s">
        <v>839</v>
      </c>
      <c r="I231" s="247" t="s">
        <v>19</v>
      </c>
      <c r="J231" s="271" t="s">
        <v>22</v>
      </c>
      <c r="K231" s="168"/>
      <c r="L231" s="208" t="s">
        <v>913</v>
      </c>
      <c r="M231" s="196"/>
    </row>
    <row r="232" spans="1:13" customFormat="1" x14ac:dyDescent="0.25">
      <c r="A232" s="188" t="s">
        <v>12</v>
      </c>
      <c r="B232" s="189"/>
      <c r="C232" s="190"/>
      <c r="D232" s="102" t="s">
        <v>870</v>
      </c>
      <c r="E232" s="191">
        <v>1150000</v>
      </c>
      <c r="F232" s="191"/>
      <c r="G232" s="192"/>
      <c r="H232" s="193" t="s">
        <v>68</v>
      </c>
      <c r="I232" s="168" t="s">
        <v>3</v>
      </c>
      <c r="J232" s="194" t="s">
        <v>23</v>
      </c>
      <c r="K232" s="168"/>
      <c r="L232" s="223"/>
      <c r="M232" s="196"/>
    </row>
    <row r="233" spans="1:13" customFormat="1" hidden="1" x14ac:dyDescent="0.25">
      <c r="A233" s="218" t="s">
        <v>13</v>
      </c>
      <c r="B233" s="226"/>
      <c r="C233" s="199"/>
      <c r="D233" s="103" t="s">
        <v>908</v>
      </c>
      <c r="E233" s="200">
        <v>280000</v>
      </c>
      <c r="F233" s="200"/>
      <c r="G233" s="205" t="s">
        <v>261</v>
      </c>
      <c r="H233" s="219" t="s">
        <v>839</v>
      </c>
      <c r="I233" s="219" t="s">
        <v>20</v>
      </c>
      <c r="J233" s="270" t="s">
        <v>23</v>
      </c>
      <c r="K233" s="243"/>
      <c r="L233" s="223" t="s">
        <v>841</v>
      </c>
      <c r="M233" s="196"/>
    </row>
    <row r="234" spans="1:13" customFormat="1" hidden="1" x14ac:dyDescent="0.25">
      <c r="A234" s="197" t="s">
        <v>13</v>
      </c>
      <c r="B234" s="198"/>
      <c r="C234" s="199"/>
      <c r="D234" s="103" t="s">
        <v>904</v>
      </c>
      <c r="E234" s="200"/>
      <c r="F234" s="200"/>
      <c r="G234" s="205" t="s">
        <v>261</v>
      </c>
      <c r="H234" s="219" t="s">
        <v>839</v>
      </c>
      <c r="I234" s="168" t="s">
        <v>20</v>
      </c>
      <c r="J234" s="203" t="s">
        <v>23</v>
      </c>
      <c r="K234" s="168"/>
      <c r="L234" s="204" t="s">
        <v>905</v>
      </c>
      <c r="M234" s="196"/>
    </row>
    <row r="235" spans="1:13" customFormat="1" ht="30" hidden="1" x14ac:dyDescent="0.25">
      <c r="A235" s="197" t="s">
        <v>13</v>
      </c>
      <c r="B235" s="198"/>
      <c r="C235" s="199"/>
      <c r="D235" s="103" t="s">
        <v>906</v>
      </c>
      <c r="E235" s="200"/>
      <c r="F235" s="200"/>
      <c r="G235" s="205" t="s">
        <v>261</v>
      </c>
      <c r="H235" s="219" t="s">
        <v>839</v>
      </c>
      <c r="I235" s="168" t="s">
        <v>20</v>
      </c>
      <c r="J235" s="203" t="s">
        <v>23</v>
      </c>
      <c r="K235" s="168"/>
      <c r="L235" s="204" t="s">
        <v>920</v>
      </c>
      <c r="M235" s="196"/>
    </row>
    <row r="236" spans="1:13" customFormat="1" hidden="1" x14ac:dyDescent="0.25">
      <c r="A236" s="218" t="s">
        <v>13</v>
      </c>
      <c r="B236" s="226"/>
      <c r="C236" s="199"/>
      <c r="D236" s="103" t="s">
        <v>848</v>
      </c>
      <c r="E236" s="200">
        <v>6500000</v>
      </c>
      <c r="F236" s="200"/>
      <c r="G236" s="205" t="s">
        <v>261</v>
      </c>
      <c r="H236" s="219" t="s">
        <v>839</v>
      </c>
      <c r="I236" s="219" t="s">
        <v>19</v>
      </c>
      <c r="J236" s="270" t="s">
        <v>23</v>
      </c>
      <c r="K236" s="243"/>
      <c r="L236" s="204" t="s">
        <v>849</v>
      </c>
      <c r="M236" s="196"/>
    </row>
    <row r="237" spans="1:13" customFormat="1" hidden="1" x14ac:dyDescent="0.25">
      <c r="A237" s="218" t="s">
        <v>13</v>
      </c>
      <c r="B237" s="226"/>
      <c r="C237" s="199"/>
      <c r="D237" s="103" t="s">
        <v>883</v>
      </c>
      <c r="E237" s="200">
        <v>29000</v>
      </c>
      <c r="F237" s="200"/>
      <c r="G237" s="205" t="s">
        <v>261</v>
      </c>
      <c r="H237" s="219" t="s">
        <v>839</v>
      </c>
      <c r="I237" s="241" t="s">
        <v>19</v>
      </c>
      <c r="J237" s="284" t="s">
        <v>23</v>
      </c>
      <c r="K237" s="243"/>
      <c r="L237" s="254" t="s">
        <v>884</v>
      </c>
      <c r="M237" s="196"/>
    </row>
    <row r="238" spans="1:13" customFormat="1" hidden="1" x14ac:dyDescent="0.25">
      <c r="A238" s="218" t="s">
        <v>13</v>
      </c>
      <c r="B238" s="226"/>
      <c r="C238" s="199"/>
      <c r="D238" s="103" t="s">
        <v>907</v>
      </c>
      <c r="E238" s="200">
        <v>3000000</v>
      </c>
      <c r="F238" s="200">
        <v>250000</v>
      </c>
      <c r="G238" s="205" t="s">
        <v>277</v>
      </c>
      <c r="H238" s="219" t="s">
        <v>839</v>
      </c>
      <c r="I238" s="219" t="s">
        <v>20</v>
      </c>
      <c r="J238" s="270" t="s">
        <v>23</v>
      </c>
      <c r="K238" s="243"/>
      <c r="L238" s="223" t="s">
        <v>916</v>
      </c>
      <c r="M238" s="246"/>
    </row>
    <row r="239" spans="1:13" customFormat="1" hidden="1" x14ac:dyDescent="0.25">
      <c r="A239" s="218" t="s">
        <v>13</v>
      </c>
      <c r="B239" s="226"/>
      <c r="C239" s="199"/>
      <c r="D239" s="103" t="s">
        <v>878</v>
      </c>
      <c r="E239" s="200">
        <v>3000000</v>
      </c>
      <c r="F239" s="200"/>
      <c r="G239" s="205" t="s">
        <v>261</v>
      </c>
      <c r="H239" s="219" t="s">
        <v>839</v>
      </c>
      <c r="I239" s="219" t="s">
        <v>20</v>
      </c>
      <c r="J239" s="270" t="s">
        <v>23</v>
      </c>
      <c r="K239" s="243"/>
      <c r="L239" s="223" t="s">
        <v>918</v>
      </c>
      <c r="M239" s="246"/>
    </row>
    <row r="240" spans="1:13" customFormat="1" hidden="1" x14ac:dyDescent="0.25">
      <c r="A240" s="8" t="s">
        <v>11</v>
      </c>
      <c r="B240" s="275" t="s">
        <v>27</v>
      </c>
      <c r="C240" s="264" t="s">
        <v>502</v>
      </c>
      <c r="D240" s="2" t="s">
        <v>898</v>
      </c>
      <c r="E240" s="13">
        <v>800000</v>
      </c>
      <c r="F240" s="13"/>
      <c r="G240" s="11" t="s">
        <v>261</v>
      </c>
      <c r="H240" s="9" t="s">
        <v>50</v>
      </c>
      <c r="I240" s="1" t="s">
        <v>19</v>
      </c>
      <c r="J240" s="281" t="s">
        <v>21</v>
      </c>
      <c r="K240" s="100"/>
      <c r="L240" s="285" t="s">
        <v>899</v>
      </c>
      <c r="M240" s="4"/>
    </row>
    <row r="241" spans="1:13" customFormat="1" hidden="1" x14ac:dyDescent="0.25">
      <c r="A241" s="8" t="s">
        <v>11</v>
      </c>
      <c r="B241" s="275"/>
      <c r="C241" s="12" t="s">
        <v>502</v>
      </c>
      <c r="D241" s="2" t="s">
        <v>900</v>
      </c>
      <c r="E241" s="265">
        <v>1350000</v>
      </c>
      <c r="F241" s="266">
        <v>550000</v>
      </c>
      <c r="G241" s="11" t="s">
        <v>277</v>
      </c>
      <c r="H241" s="9" t="s">
        <v>50</v>
      </c>
      <c r="I241" s="1" t="s">
        <v>19</v>
      </c>
      <c r="J241" s="281" t="s">
        <v>21</v>
      </c>
      <c r="K241" s="100"/>
      <c r="L241" s="285" t="s">
        <v>901</v>
      </c>
      <c r="M241" s="4"/>
    </row>
    <row r="242" spans="1:13" customFormat="1" hidden="1" x14ac:dyDescent="0.25">
      <c r="A242" s="218" t="s">
        <v>11</v>
      </c>
      <c r="B242" s="226"/>
      <c r="C242" s="199" t="s">
        <v>512</v>
      </c>
      <c r="D242" s="278" t="s">
        <v>302</v>
      </c>
      <c r="E242" s="207">
        <v>3000000</v>
      </c>
      <c r="F242" s="207">
        <v>2500000</v>
      </c>
      <c r="G242" s="205" t="s">
        <v>277</v>
      </c>
      <c r="H242" s="219" t="s">
        <v>311</v>
      </c>
      <c r="I242" s="168" t="s">
        <v>20</v>
      </c>
      <c r="J242" s="194" t="s">
        <v>22</v>
      </c>
      <c r="K242" s="168"/>
      <c r="L242" s="204" t="s">
        <v>314</v>
      </c>
      <c r="M242" s="196" t="s">
        <v>353</v>
      </c>
    </row>
    <row r="243" spans="1:13" customFormat="1" hidden="1" x14ac:dyDescent="0.25">
      <c r="A243" s="218" t="s">
        <v>11</v>
      </c>
      <c r="B243" s="226"/>
      <c r="C243" s="199" t="s">
        <v>512</v>
      </c>
      <c r="D243" s="102" t="s">
        <v>292</v>
      </c>
      <c r="E243" s="207">
        <v>2000000</v>
      </c>
      <c r="F243" s="207"/>
      <c r="G243" s="205" t="s">
        <v>261</v>
      </c>
      <c r="H243" s="219" t="s">
        <v>329</v>
      </c>
      <c r="I243" s="168" t="s">
        <v>20</v>
      </c>
      <c r="J243" s="283" t="s">
        <v>22</v>
      </c>
      <c r="K243" s="168"/>
      <c r="L243" s="223" t="s">
        <v>361</v>
      </c>
      <c r="M243" s="196"/>
    </row>
    <row r="244" spans="1:13" customFormat="1" hidden="1" x14ac:dyDescent="0.25">
      <c r="A244" s="218" t="s">
        <v>11</v>
      </c>
      <c r="B244" s="226"/>
      <c r="C244" s="258" t="s">
        <v>502</v>
      </c>
      <c r="D244" s="103" t="s">
        <v>49</v>
      </c>
      <c r="E244" s="207">
        <v>700000</v>
      </c>
      <c r="F244" s="207"/>
      <c r="G244" s="205" t="s">
        <v>261</v>
      </c>
      <c r="H244" s="219" t="s">
        <v>50</v>
      </c>
      <c r="I244" s="241" t="s">
        <v>20</v>
      </c>
      <c r="J244" s="242" t="s">
        <v>23</v>
      </c>
      <c r="K244" s="243"/>
      <c r="L244" s="204" t="s">
        <v>85</v>
      </c>
      <c r="M244" s="196" t="s">
        <v>155</v>
      </c>
    </row>
    <row r="245" spans="1:13" customFormat="1" hidden="1" x14ac:dyDescent="0.25">
      <c r="A245" s="218" t="s">
        <v>11</v>
      </c>
      <c r="B245" s="226"/>
      <c r="C245" s="199" t="s">
        <v>512</v>
      </c>
      <c r="D245" s="103" t="s">
        <v>293</v>
      </c>
      <c r="E245" s="229">
        <v>1000000</v>
      </c>
      <c r="F245" s="229"/>
      <c r="G245" s="205" t="s">
        <v>261</v>
      </c>
      <c r="H245" s="219" t="s">
        <v>310</v>
      </c>
      <c r="I245" s="168" t="s">
        <v>20</v>
      </c>
      <c r="J245" s="194" t="s">
        <v>23</v>
      </c>
      <c r="K245" s="168"/>
      <c r="L245" s="204" t="s">
        <v>313</v>
      </c>
      <c r="M245" s="196"/>
    </row>
    <row r="246" spans="1:13" customFormat="1" hidden="1" x14ac:dyDescent="0.25">
      <c r="A246" s="218" t="s">
        <v>11</v>
      </c>
      <c r="B246" s="226"/>
      <c r="C246" s="199" t="s">
        <v>512</v>
      </c>
      <c r="D246" s="103" t="s">
        <v>289</v>
      </c>
      <c r="E246" s="236">
        <v>10000000</v>
      </c>
      <c r="F246" s="236">
        <v>8500000</v>
      </c>
      <c r="G246" s="205" t="s">
        <v>277</v>
      </c>
      <c r="H246" s="219" t="s">
        <v>328</v>
      </c>
      <c r="I246" s="168" t="s">
        <v>20</v>
      </c>
      <c r="J246" s="202" t="s">
        <v>23</v>
      </c>
      <c r="K246" s="168"/>
      <c r="L246" s="286" t="s">
        <v>312</v>
      </c>
      <c r="M246" s="196" t="s">
        <v>351</v>
      </c>
    </row>
    <row r="247" spans="1:13" customFormat="1" hidden="1" x14ac:dyDescent="0.25">
      <c r="A247" s="218" t="s">
        <v>18</v>
      </c>
      <c r="B247" s="226"/>
      <c r="C247" s="199" t="s">
        <v>512</v>
      </c>
      <c r="D247" s="103" t="s">
        <v>300</v>
      </c>
      <c r="E247" s="207">
        <v>800000</v>
      </c>
      <c r="F247" s="207">
        <v>600000</v>
      </c>
      <c r="G247" s="205" t="s">
        <v>277</v>
      </c>
      <c r="H247" s="219" t="s">
        <v>330</v>
      </c>
      <c r="I247" s="168" t="s">
        <v>20</v>
      </c>
      <c r="J247" s="202" t="s">
        <v>22</v>
      </c>
      <c r="K247" s="168"/>
      <c r="L247" s="208"/>
      <c r="M247" s="196"/>
    </row>
    <row r="248" spans="1:13" hidden="1" x14ac:dyDescent="0.2">
      <c r="A248" s="319" t="s">
        <v>1130</v>
      </c>
      <c r="B248" s="320"/>
      <c r="C248" s="199"/>
      <c r="D248" s="381" t="s">
        <v>1050</v>
      </c>
      <c r="E248" s="322">
        <v>300000</v>
      </c>
      <c r="F248" s="322"/>
      <c r="G248" s="303" t="s">
        <v>261</v>
      </c>
      <c r="H248" s="219"/>
      <c r="I248" s="382" t="s">
        <v>1030</v>
      </c>
      <c r="J248" s="371" t="s">
        <v>21</v>
      </c>
      <c r="K248" s="324" t="s">
        <v>21</v>
      </c>
      <c r="L248" s="325"/>
      <c r="M248" s="308"/>
    </row>
    <row r="249" spans="1:13" hidden="1" x14ac:dyDescent="0.2">
      <c r="A249" s="319" t="s">
        <v>1130</v>
      </c>
      <c r="B249" s="320"/>
      <c r="C249" s="199"/>
      <c r="D249" s="381" t="s">
        <v>1051</v>
      </c>
      <c r="E249" s="322">
        <v>400000</v>
      </c>
      <c r="F249" s="322"/>
      <c r="G249" s="303" t="s">
        <v>261</v>
      </c>
      <c r="H249" s="219"/>
      <c r="I249" s="382" t="s">
        <v>1030</v>
      </c>
      <c r="J249" s="371" t="s">
        <v>21</v>
      </c>
      <c r="K249" s="324" t="s">
        <v>21</v>
      </c>
      <c r="L249" s="325"/>
      <c r="M249" s="308"/>
    </row>
    <row r="250" spans="1:13" hidden="1" x14ac:dyDescent="0.2">
      <c r="A250" s="319" t="s">
        <v>1130</v>
      </c>
      <c r="B250" s="320"/>
      <c r="C250" s="199"/>
      <c r="D250" s="381" t="s">
        <v>1058</v>
      </c>
      <c r="E250" s="322">
        <v>500000</v>
      </c>
      <c r="F250" s="322"/>
      <c r="G250" s="303" t="s">
        <v>261</v>
      </c>
      <c r="H250" s="219"/>
      <c r="I250" s="382" t="s">
        <v>19</v>
      </c>
      <c r="J250" s="371" t="s">
        <v>21</v>
      </c>
      <c r="K250" s="324" t="s">
        <v>21</v>
      </c>
      <c r="L250" s="342"/>
      <c r="M250" s="308"/>
    </row>
    <row r="251" spans="1:13" hidden="1" x14ac:dyDescent="0.2">
      <c r="A251" s="319" t="s">
        <v>12</v>
      </c>
      <c r="B251" s="320"/>
      <c r="C251" s="199"/>
      <c r="D251" s="299" t="s">
        <v>851</v>
      </c>
      <c r="E251" s="372">
        <v>1000000</v>
      </c>
      <c r="F251" s="372"/>
      <c r="G251" s="300" t="s">
        <v>261</v>
      </c>
      <c r="H251" s="193" t="s">
        <v>52</v>
      </c>
      <c r="I251" s="305" t="s">
        <v>3</v>
      </c>
      <c r="J251" s="309" t="s">
        <v>6</v>
      </c>
      <c r="K251" s="376" t="s">
        <v>6</v>
      </c>
      <c r="L251" s="342"/>
      <c r="M251" s="308"/>
    </row>
    <row r="252" spans="1:13" hidden="1" x14ac:dyDescent="0.2">
      <c r="A252" s="319" t="s">
        <v>12</v>
      </c>
      <c r="B252" s="320" t="s">
        <v>27</v>
      </c>
      <c r="C252" s="199" t="s">
        <v>507</v>
      </c>
      <c r="D252" s="301" t="s">
        <v>67</v>
      </c>
      <c r="E252" s="322">
        <v>160000</v>
      </c>
      <c r="F252" s="322"/>
      <c r="G252" s="303" t="s">
        <v>261</v>
      </c>
      <c r="H252" s="219" t="s">
        <v>273</v>
      </c>
      <c r="I252" s="309" t="s">
        <v>19</v>
      </c>
      <c r="J252" s="309" t="s">
        <v>21</v>
      </c>
      <c r="K252" s="324" t="s">
        <v>21</v>
      </c>
      <c r="L252" s="342" t="s">
        <v>84</v>
      </c>
      <c r="M252" s="308"/>
    </row>
    <row r="253" spans="1:13" hidden="1" x14ac:dyDescent="0.2">
      <c r="A253" s="319" t="s">
        <v>12</v>
      </c>
      <c r="B253" s="320"/>
      <c r="C253" s="199" t="s">
        <v>503</v>
      </c>
      <c r="D253" s="301" t="s">
        <v>1038</v>
      </c>
      <c r="E253" s="322">
        <v>1200000</v>
      </c>
      <c r="F253" s="322">
        <v>600000</v>
      </c>
      <c r="G253" s="303" t="s">
        <v>277</v>
      </c>
      <c r="H253" s="219" t="s">
        <v>72</v>
      </c>
      <c r="I253" s="309" t="s">
        <v>3</v>
      </c>
      <c r="J253" s="309" t="s">
        <v>21</v>
      </c>
      <c r="K253" s="324" t="s">
        <v>21</v>
      </c>
      <c r="L253" s="342" t="s">
        <v>73</v>
      </c>
      <c r="M253" s="308"/>
    </row>
    <row r="254" spans="1:13" hidden="1" x14ac:dyDescent="0.2">
      <c r="A254" s="319" t="s">
        <v>12</v>
      </c>
      <c r="B254" s="320"/>
      <c r="C254" s="199"/>
      <c r="D254" s="301" t="s">
        <v>857</v>
      </c>
      <c r="E254" s="322">
        <v>1000000</v>
      </c>
      <c r="F254" s="322"/>
      <c r="G254" s="303" t="s">
        <v>261</v>
      </c>
      <c r="H254" s="219" t="s">
        <v>58</v>
      </c>
      <c r="I254" s="309" t="s">
        <v>3</v>
      </c>
      <c r="J254" s="309" t="s">
        <v>21</v>
      </c>
      <c r="K254" s="324" t="s">
        <v>21</v>
      </c>
      <c r="L254" s="342" t="s">
        <v>64</v>
      </c>
      <c r="M254" s="308"/>
    </row>
    <row r="255" spans="1:13" ht="15" hidden="1" customHeight="1" x14ac:dyDescent="0.25">
      <c r="A255" s="188" t="s">
        <v>12</v>
      </c>
      <c r="B255" s="189"/>
      <c r="C255" s="190"/>
      <c r="D255" s="411" t="s">
        <v>1039</v>
      </c>
      <c r="E255" s="383">
        <v>160000</v>
      </c>
      <c r="F255" s="224"/>
      <c r="G255" s="192" t="s">
        <v>261</v>
      </c>
      <c r="H255" s="193" t="s">
        <v>273</v>
      </c>
      <c r="I255" s="168" t="s">
        <v>19</v>
      </c>
      <c r="J255" s="202" t="s">
        <v>22</v>
      </c>
      <c r="K255" s="168" t="s">
        <v>21</v>
      </c>
      <c r="L255" s="232" t="s">
        <v>600</v>
      </c>
      <c r="M255" s="308"/>
    </row>
    <row r="256" spans="1:13" hidden="1" x14ac:dyDescent="0.2">
      <c r="A256" s="319" t="s">
        <v>12</v>
      </c>
      <c r="B256" s="320"/>
      <c r="C256" s="199"/>
      <c r="D256" s="373" t="s">
        <v>1045</v>
      </c>
      <c r="E256" s="322">
        <v>410000</v>
      </c>
      <c r="F256" s="322">
        <v>325000</v>
      </c>
      <c r="G256" s="303" t="s">
        <v>277</v>
      </c>
      <c r="H256" s="219"/>
      <c r="I256" s="305" t="s">
        <v>3</v>
      </c>
      <c r="J256" s="309" t="s">
        <v>21</v>
      </c>
      <c r="K256" s="305" t="s">
        <v>21</v>
      </c>
      <c r="L256" s="342"/>
      <c r="M256" s="308"/>
    </row>
    <row r="257" spans="1:13" hidden="1" x14ac:dyDescent="0.2">
      <c r="A257" s="319" t="s">
        <v>12</v>
      </c>
      <c r="B257" s="320"/>
      <c r="C257" s="199"/>
      <c r="D257" s="301" t="s">
        <v>1001</v>
      </c>
      <c r="E257" s="322">
        <v>1500000</v>
      </c>
      <c r="F257" s="322"/>
      <c r="G257" s="303" t="s">
        <v>277</v>
      </c>
      <c r="H257" s="219"/>
      <c r="I257" s="305" t="s">
        <v>19</v>
      </c>
      <c r="J257" s="309" t="s">
        <v>21</v>
      </c>
      <c r="K257" s="305" t="s">
        <v>6</v>
      </c>
      <c r="L257" s="342"/>
      <c r="M257" s="308"/>
    </row>
    <row r="258" spans="1:13" hidden="1" x14ac:dyDescent="0.2">
      <c r="A258" s="404" t="s">
        <v>12</v>
      </c>
      <c r="B258" s="320"/>
      <c r="C258" s="199"/>
      <c r="D258" s="301" t="s">
        <v>1017</v>
      </c>
      <c r="E258" s="322">
        <v>1000000</v>
      </c>
      <c r="F258" s="322"/>
      <c r="G258" s="303" t="s">
        <v>261</v>
      </c>
      <c r="H258" s="219"/>
      <c r="I258" s="305" t="s">
        <v>3</v>
      </c>
      <c r="J258" s="309" t="s">
        <v>21</v>
      </c>
      <c r="K258" s="324" t="s">
        <v>21</v>
      </c>
      <c r="L258" s="342"/>
      <c r="M258" s="308"/>
    </row>
    <row r="259" spans="1:13" ht="25.5" hidden="1" x14ac:dyDescent="0.2">
      <c r="A259" s="319" t="s">
        <v>12</v>
      </c>
      <c r="B259" s="320"/>
      <c r="C259" s="199"/>
      <c r="D259" s="381" t="s">
        <v>1019</v>
      </c>
      <c r="E259" s="322">
        <v>200000</v>
      </c>
      <c r="F259" s="322"/>
      <c r="G259" s="303" t="s">
        <v>261</v>
      </c>
      <c r="H259" s="219"/>
      <c r="I259" s="324" t="s">
        <v>3</v>
      </c>
      <c r="J259" s="371" t="s">
        <v>21</v>
      </c>
      <c r="K259" s="324" t="s">
        <v>21</v>
      </c>
      <c r="L259" s="342"/>
      <c r="M259" s="308"/>
    </row>
    <row r="260" spans="1:13" ht="41.25" hidden="1" customHeight="1" x14ac:dyDescent="0.2">
      <c r="A260" s="319" t="s">
        <v>12</v>
      </c>
      <c r="B260" s="320"/>
      <c r="C260" s="199"/>
      <c r="D260" s="381" t="s">
        <v>1029</v>
      </c>
      <c r="E260" s="322">
        <v>700000</v>
      </c>
      <c r="F260" s="322"/>
      <c r="G260" s="303" t="s">
        <v>261</v>
      </c>
      <c r="H260" s="219"/>
      <c r="I260" s="324" t="s">
        <v>3</v>
      </c>
      <c r="J260" s="371" t="s">
        <v>21</v>
      </c>
      <c r="K260" s="324" t="s">
        <v>21</v>
      </c>
      <c r="L260" s="342"/>
      <c r="M260" s="308"/>
    </row>
    <row r="261" spans="1:13" ht="25.5" hidden="1" x14ac:dyDescent="0.2">
      <c r="A261" s="404" t="s">
        <v>12</v>
      </c>
      <c r="B261" s="320"/>
      <c r="C261" s="199"/>
      <c r="D261" s="381" t="s">
        <v>1052</v>
      </c>
      <c r="E261" s="322">
        <v>1900000</v>
      </c>
      <c r="F261" s="322">
        <v>1000000</v>
      </c>
      <c r="G261" s="303" t="s">
        <v>277</v>
      </c>
      <c r="H261" s="219"/>
      <c r="I261" s="382" t="s">
        <v>3</v>
      </c>
      <c r="J261" s="371" t="s">
        <v>21</v>
      </c>
      <c r="K261" s="324" t="s">
        <v>21</v>
      </c>
      <c r="L261" s="342"/>
      <c r="M261" s="308"/>
    </row>
    <row r="262" spans="1:13" hidden="1" x14ac:dyDescent="0.2">
      <c r="A262" s="404" t="s">
        <v>12</v>
      </c>
      <c r="B262" s="320"/>
      <c r="C262" s="199"/>
      <c r="D262" s="381" t="s">
        <v>1081</v>
      </c>
      <c r="E262" s="322">
        <v>2000000</v>
      </c>
      <c r="F262" s="322"/>
      <c r="G262" s="303" t="s">
        <v>261</v>
      </c>
      <c r="H262" s="219"/>
      <c r="I262" s="382"/>
      <c r="J262" s="371" t="s">
        <v>21</v>
      </c>
      <c r="K262" s="324" t="s">
        <v>21</v>
      </c>
      <c r="L262" s="342"/>
      <c r="M262" s="308"/>
    </row>
    <row r="263" spans="1:13" hidden="1" x14ac:dyDescent="0.2">
      <c r="A263" s="405" t="s">
        <v>16</v>
      </c>
      <c r="B263" s="298" t="s">
        <v>27</v>
      </c>
      <c r="C263" s="199" t="s">
        <v>509</v>
      </c>
      <c r="D263" s="301" t="s">
        <v>1005</v>
      </c>
      <c r="E263" s="322">
        <v>150000</v>
      </c>
      <c r="F263" s="322"/>
      <c r="G263" s="303" t="s">
        <v>261</v>
      </c>
      <c r="H263" s="201" t="s">
        <v>120</v>
      </c>
      <c r="I263" s="309" t="s">
        <v>19</v>
      </c>
      <c r="J263" s="305" t="s">
        <v>21</v>
      </c>
      <c r="K263" s="324" t="s">
        <v>21</v>
      </c>
      <c r="L263" s="342" t="s">
        <v>244</v>
      </c>
      <c r="M263" s="308"/>
    </row>
    <row r="264" spans="1:13" ht="24.75" hidden="1" customHeight="1" x14ac:dyDescent="0.2">
      <c r="A264" s="404" t="s">
        <v>16</v>
      </c>
      <c r="B264" s="320"/>
      <c r="C264" s="199"/>
      <c r="D264" s="301" t="s">
        <v>1014</v>
      </c>
      <c r="E264" s="322">
        <v>2200000</v>
      </c>
      <c r="F264" s="322"/>
      <c r="G264" s="303" t="s">
        <v>261</v>
      </c>
      <c r="H264" s="219"/>
      <c r="I264" s="324" t="s">
        <v>19</v>
      </c>
      <c r="J264" s="371"/>
      <c r="K264" s="324" t="s">
        <v>21</v>
      </c>
      <c r="L264" s="342"/>
      <c r="M264" s="308"/>
    </row>
    <row r="265" spans="1:13" hidden="1" x14ac:dyDescent="0.2">
      <c r="A265" s="295" t="s">
        <v>14</v>
      </c>
      <c r="B265" s="296"/>
      <c r="C265" s="255" t="s">
        <v>581</v>
      </c>
      <c r="D265" s="299" t="s">
        <v>578</v>
      </c>
      <c r="E265" s="372">
        <v>60000</v>
      </c>
      <c r="F265" s="372"/>
      <c r="G265" s="300" t="s">
        <v>261</v>
      </c>
      <c r="H265" s="193" t="s">
        <v>579</v>
      </c>
      <c r="I265" s="332" t="s">
        <v>20</v>
      </c>
      <c r="J265" s="309" t="s">
        <v>22</v>
      </c>
      <c r="K265" s="324" t="s">
        <v>21</v>
      </c>
      <c r="L265" s="417"/>
      <c r="M265" s="308"/>
    </row>
    <row r="266" spans="1:13" hidden="1" x14ac:dyDescent="0.2">
      <c r="A266" s="295" t="s">
        <v>13</v>
      </c>
      <c r="B266" s="296" t="s">
        <v>26</v>
      </c>
      <c r="C266" s="190"/>
      <c r="D266" s="299" t="s">
        <v>601</v>
      </c>
      <c r="E266" s="372">
        <v>1020000</v>
      </c>
      <c r="F266" s="372"/>
      <c r="G266" s="300" t="s">
        <v>261</v>
      </c>
      <c r="H266" s="193" t="s">
        <v>33</v>
      </c>
      <c r="I266" s="305" t="s">
        <v>3</v>
      </c>
      <c r="J266" s="309" t="s">
        <v>21</v>
      </c>
      <c r="K266" s="324" t="s">
        <v>21</v>
      </c>
      <c r="L266" s="416" t="s">
        <v>684</v>
      </c>
      <c r="M266" s="308"/>
    </row>
    <row r="267" spans="1:13" hidden="1" x14ac:dyDescent="0.2">
      <c r="A267" s="295" t="s">
        <v>13</v>
      </c>
      <c r="B267" s="296"/>
      <c r="C267" s="190"/>
      <c r="D267" s="299" t="s">
        <v>557</v>
      </c>
      <c r="E267" s="372">
        <v>80000</v>
      </c>
      <c r="F267" s="372"/>
      <c r="G267" s="300" t="s">
        <v>501</v>
      </c>
      <c r="H267" s="193" t="s">
        <v>37</v>
      </c>
      <c r="I267" s="305" t="s">
        <v>3</v>
      </c>
      <c r="J267" s="309" t="s">
        <v>21</v>
      </c>
      <c r="K267" s="324" t="s">
        <v>21</v>
      </c>
      <c r="L267" s="417" t="s">
        <v>558</v>
      </c>
      <c r="M267" s="308"/>
    </row>
    <row r="268" spans="1:13" hidden="1" x14ac:dyDescent="0.2">
      <c r="A268" s="297" t="s">
        <v>13</v>
      </c>
      <c r="B268" s="298"/>
      <c r="C268" s="199"/>
      <c r="D268" s="301" t="s">
        <v>1011</v>
      </c>
      <c r="E268" s="322">
        <v>500000</v>
      </c>
      <c r="F268" s="322"/>
      <c r="G268" s="303" t="s">
        <v>261</v>
      </c>
      <c r="H268" s="219" t="s">
        <v>37</v>
      </c>
      <c r="I268" s="305" t="s">
        <v>19</v>
      </c>
      <c r="J268" s="305" t="s">
        <v>21</v>
      </c>
      <c r="K268" s="324" t="s">
        <v>21</v>
      </c>
      <c r="L268" s="342" t="s">
        <v>574</v>
      </c>
      <c r="M268" s="308"/>
    </row>
    <row r="269" spans="1:13" ht="16.5" hidden="1" customHeight="1" x14ac:dyDescent="0.2">
      <c r="A269" s="297" t="s">
        <v>13</v>
      </c>
      <c r="B269" s="298"/>
      <c r="C269" s="199"/>
      <c r="D269" s="301" t="s">
        <v>1044</v>
      </c>
      <c r="E269" s="322">
        <v>1000000</v>
      </c>
      <c r="F269" s="322"/>
      <c r="G269" s="303" t="s">
        <v>261</v>
      </c>
      <c r="H269" s="219" t="s">
        <v>839</v>
      </c>
      <c r="I269" s="305" t="s">
        <v>19</v>
      </c>
      <c r="J269" s="305" t="s">
        <v>21</v>
      </c>
      <c r="K269" s="324" t="s">
        <v>21</v>
      </c>
      <c r="L269" s="342" t="s">
        <v>919</v>
      </c>
      <c r="M269" s="308"/>
    </row>
    <row r="270" spans="1:13" ht="16.5" hidden="1" customHeight="1" x14ac:dyDescent="0.2">
      <c r="A270" s="319" t="s">
        <v>13</v>
      </c>
      <c r="B270" s="320"/>
      <c r="C270" s="199"/>
      <c r="D270" s="301" t="s">
        <v>844</v>
      </c>
      <c r="E270" s="322">
        <v>2766000</v>
      </c>
      <c r="F270" s="322"/>
      <c r="G270" s="303" t="s">
        <v>261</v>
      </c>
      <c r="H270" s="219" t="s">
        <v>37</v>
      </c>
      <c r="I270" s="335" t="s">
        <v>3</v>
      </c>
      <c r="J270" s="335" t="s">
        <v>21</v>
      </c>
      <c r="K270" s="376" t="s">
        <v>21</v>
      </c>
      <c r="L270" s="342" t="s">
        <v>562</v>
      </c>
      <c r="M270" s="308"/>
    </row>
    <row r="271" spans="1:13" hidden="1" x14ac:dyDescent="0.2">
      <c r="A271" s="319" t="s">
        <v>11</v>
      </c>
      <c r="B271" s="320" t="s">
        <v>29</v>
      </c>
      <c r="C271" s="199"/>
      <c r="D271" s="301" t="s">
        <v>1042</v>
      </c>
      <c r="E271" s="322">
        <v>1350000</v>
      </c>
      <c r="F271" s="322">
        <v>550000</v>
      </c>
      <c r="G271" s="303" t="s">
        <v>277</v>
      </c>
      <c r="H271" s="219"/>
      <c r="I271" s="324" t="s">
        <v>3</v>
      </c>
      <c r="J271" s="371" t="s">
        <v>21</v>
      </c>
      <c r="K271" s="324" t="s">
        <v>21</v>
      </c>
      <c r="L271" s="342"/>
      <c r="M271" s="308"/>
    </row>
    <row r="272" spans="1:13" ht="15.75" x14ac:dyDescent="0.2">
      <c r="A272" s="338"/>
      <c r="B272" s="339"/>
      <c r="C272" s="259"/>
      <c r="D272" s="340"/>
      <c r="E272" s="370">
        <f>SUBTOTAL(9,E2:E271)</f>
        <v>84515000</v>
      </c>
      <c r="F272" s="370">
        <f>SUBTOTAL(9,F2:F271)</f>
        <v>24900000</v>
      </c>
      <c r="G272" s="341"/>
      <c r="H272" s="260"/>
      <c r="I272" s="343"/>
      <c r="J272" s="344"/>
      <c r="K272" s="345"/>
      <c r="L272" s="346"/>
      <c r="M272" s="347"/>
    </row>
    <row r="273" spans="1:13" x14ac:dyDescent="0.2">
      <c r="A273" s="351"/>
      <c r="C273" s="292"/>
      <c r="D273" s="354"/>
      <c r="H273" s="291"/>
      <c r="I273" s="359"/>
      <c r="J273" s="360"/>
      <c r="K273" s="361"/>
      <c r="L273" s="362"/>
      <c r="M273" s="363"/>
    </row>
    <row r="274" spans="1:13" ht="25.5" x14ac:dyDescent="0.2">
      <c r="C274" s="290"/>
      <c r="D274" s="354" t="s">
        <v>1022</v>
      </c>
      <c r="E274" s="357"/>
      <c r="F274" s="357"/>
      <c r="H274" s="291"/>
      <c r="I274" s="359"/>
      <c r="J274" s="360"/>
      <c r="K274" s="361"/>
      <c r="L274" s="362"/>
      <c r="M274" s="363"/>
    </row>
    <row r="275" spans="1:13" x14ac:dyDescent="0.2">
      <c r="C275" s="290"/>
      <c r="D275" s="354"/>
      <c r="H275" s="291"/>
      <c r="I275" s="359"/>
      <c r="J275" s="360"/>
      <c r="K275" s="361"/>
      <c r="L275" s="362"/>
    </row>
    <row r="276" spans="1:13" x14ac:dyDescent="0.2">
      <c r="C276" s="290"/>
      <c r="D276" s="354"/>
      <c r="H276" s="291"/>
      <c r="I276" s="359"/>
      <c r="J276" s="360"/>
      <c r="K276" s="361"/>
      <c r="L276" s="362"/>
    </row>
    <row r="277" spans="1:13" x14ac:dyDescent="0.2">
      <c r="C277" s="290"/>
      <c r="D277" s="354"/>
      <c r="H277" s="291"/>
      <c r="I277" s="359"/>
      <c r="J277" s="360"/>
      <c r="K277" s="365"/>
      <c r="L277" s="307"/>
    </row>
    <row r="278" spans="1:13" x14ac:dyDescent="0.2">
      <c r="C278" s="290"/>
      <c r="D278" s="354"/>
      <c r="H278" s="291"/>
      <c r="I278" s="359"/>
      <c r="J278" s="360"/>
      <c r="K278" s="361"/>
      <c r="L278" s="362"/>
    </row>
    <row r="279" spans="1:13" x14ac:dyDescent="0.2">
      <c r="C279" s="290"/>
      <c r="D279" s="354"/>
      <c r="H279" s="291"/>
      <c r="I279" s="359"/>
      <c r="J279" s="360"/>
      <c r="K279" s="361"/>
      <c r="L279" s="362"/>
    </row>
    <row r="280" spans="1:13" x14ac:dyDescent="0.2">
      <c r="C280" s="290"/>
      <c r="D280" s="354"/>
      <c r="H280" s="291"/>
      <c r="I280" s="359"/>
      <c r="J280" s="360"/>
      <c r="K280" s="361"/>
      <c r="L280" s="362"/>
    </row>
    <row r="281" spans="1:13" x14ac:dyDescent="0.2">
      <c r="C281" s="290"/>
      <c r="D281" s="354"/>
      <c r="H281" s="291"/>
      <c r="I281" s="359"/>
      <c r="J281" s="360"/>
      <c r="K281" s="361"/>
      <c r="L281" s="362"/>
    </row>
    <row r="282" spans="1:13" x14ac:dyDescent="0.2">
      <c r="C282" s="290"/>
      <c r="D282" s="354"/>
      <c r="H282" s="291"/>
      <c r="I282" s="359"/>
      <c r="J282" s="360"/>
      <c r="K282" s="361"/>
      <c r="L282" s="362"/>
    </row>
    <row r="283" spans="1:13" x14ac:dyDescent="0.2">
      <c r="C283" s="290"/>
      <c r="D283" s="354"/>
      <c r="H283" s="291"/>
      <c r="I283" s="359"/>
      <c r="J283" s="360"/>
      <c r="K283" s="361"/>
      <c r="L283" s="362"/>
    </row>
    <row r="284" spans="1:13" x14ac:dyDescent="0.2">
      <c r="C284" s="290"/>
      <c r="D284" s="354"/>
      <c r="H284" s="291"/>
      <c r="I284" s="359"/>
      <c r="J284" s="360"/>
      <c r="K284" s="361"/>
      <c r="L284" s="362"/>
    </row>
    <row r="285" spans="1:13" x14ac:dyDescent="0.2">
      <c r="C285" s="290"/>
      <c r="D285" s="354"/>
      <c r="H285" s="291"/>
      <c r="I285" s="359"/>
      <c r="J285" s="360"/>
      <c r="K285" s="361"/>
      <c r="L285" s="362"/>
    </row>
    <row r="286" spans="1:13" x14ac:dyDescent="0.2">
      <c r="C286" s="290"/>
      <c r="D286" s="354"/>
      <c r="H286" s="291"/>
      <c r="I286" s="359"/>
      <c r="J286" s="360"/>
      <c r="K286" s="361"/>
      <c r="L286" s="362"/>
    </row>
    <row r="287" spans="1:13" x14ac:dyDescent="0.2">
      <c r="C287" s="290"/>
      <c r="D287" s="354"/>
      <c r="H287" s="291"/>
      <c r="I287" s="359"/>
      <c r="J287" s="360"/>
      <c r="K287" s="361"/>
      <c r="L287" s="362"/>
    </row>
    <row r="288" spans="1:13" x14ac:dyDescent="0.2">
      <c r="C288" s="290"/>
      <c r="D288" s="354"/>
      <c r="H288" s="291"/>
      <c r="I288" s="359"/>
      <c r="J288" s="360"/>
      <c r="K288" s="361"/>
      <c r="L288" s="362"/>
    </row>
    <row r="289" spans="2:12" x14ac:dyDescent="0.2">
      <c r="C289" s="290"/>
      <c r="D289" s="354"/>
      <c r="H289" s="291"/>
      <c r="I289" s="359"/>
      <c r="J289" s="360"/>
      <c r="K289" s="361"/>
      <c r="L289" s="362"/>
    </row>
    <row r="290" spans="2:12" x14ac:dyDescent="0.2">
      <c r="C290" s="290"/>
      <c r="D290" s="354"/>
      <c r="H290" s="291"/>
      <c r="I290" s="359"/>
      <c r="J290" s="360"/>
      <c r="K290" s="361"/>
      <c r="L290" s="362"/>
    </row>
    <row r="291" spans="2:12" x14ac:dyDescent="0.2">
      <c r="C291" s="290"/>
      <c r="D291" s="354"/>
      <c r="H291" s="291"/>
      <c r="I291" s="359"/>
      <c r="J291" s="360"/>
      <c r="K291" s="361"/>
      <c r="L291" s="362"/>
    </row>
    <row r="292" spans="2:12" x14ac:dyDescent="0.2">
      <c r="C292" s="290"/>
      <c r="D292" s="354"/>
      <c r="H292" s="291"/>
      <c r="I292" s="359"/>
      <c r="J292" s="360"/>
      <c r="K292" s="361"/>
      <c r="L292" s="362"/>
    </row>
    <row r="293" spans="2:12" x14ac:dyDescent="0.2">
      <c r="C293" s="290"/>
      <c r="D293" s="354"/>
      <c r="H293" s="291"/>
      <c r="I293" s="359"/>
      <c r="J293" s="360"/>
      <c r="K293" s="361"/>
      <c r="L293" s="362"/>
    </row>
    <row r="294" spans="2:12" x14ac:dyDescent="0.2">
      <c r="C294" s="290"/>
      <c r="D294" s="354"/>
      <c r="H294" s="291"/>
      <c r="I294" s="359"/>
      <c r="J294" s="360"/>
      <c r="K294" s="361"/>
      <c r="L294" s="362"/>
    </row>
    <row r="295" spans="2:12" x14ac:dyDescent="0.2">
      <c r="C295" s="290"/>
      <c r="D295" s="354"/>
      <c r="H295" s="291"/>
      <c r="I295" s="359"/>
      <c r="J295" s="360"/>
      <c r="K295" s="361"/>
      <c r="L295" s="362"/>
    </row>
    <row r="296" spans="2:12" x14ac:dyDescent="0.2">
      <c r="B296" s="378"/>
      <c r="C296" s="377"/>
      <c r="D296" s="354"/>
      <c r="H296" s="291"/>
      <c r="I296" s="359"/>
      <c r="J296" s="360"/>
      <c r="K296" s="361"/>
      <c r="L296" s="362"/>
    </row>
    <row r="297" spans="2:12" x14ac:dyDescent="0.2">
      <c r="B297" s="378"/>
      <c r="C297" s="377"/>
      <c r="D297" s="354"/>
      <c r="H297" s="291"/>
      <c r="I297" s="359"/>
      <c r="J297" s="360"/>
      <c r="K297" s="361"/>
      <c r="L297" s="362"/>
    </row>
    <row r="298" spans="2:12" x14ac:dyDescent="0.2">
      <c r="B298" s="378"/>
      <c r="C298" s="377"/>
      <c r="D298" s="354"/>
      <c r="I298" s="359"/>
      <c r="J298" s="360"/>
      <c r="K298" s="361"/>
      <c r="L298" s="362"/>
    </row>
    <row r="299" spans="2:12" x14ac:dyDescent="0.2">
      <c r="B299" s="378"/>
      <c r="C299" s="377"/>
      <c r="D299" s="354"/>
      <c r="I299" s="359"/>
      <c r="J299" s="360"/>
      <c r="K299" s="361"/>
      <c r="L299" s="362"/>
    </row>
    <row r="300" spans="2:12" x14ac:dyDescent="0.2">
      <c r="B300" s="378"/>
      <c r="C300" s="377"/>
      <c r="D300" s="354"/>
      <c r="I300" s="359"/>
      <c r="J300" s="360"/>
      <c r="K300" s="361"/>
      <c r="L300" s="362"/>
    </row>
    <row r="301" spans="2:12" x14ac:dyDescent="0.2">
      <c r="B301" s="378"/>
      <c r="C301" s="377"/>
      <c r="D301" s="354"/>
      <c r="I301" s="359"/>
      <c r="J301" s="360"/>
      <c r="K301" s="361"/>
      <c r="L301" s="362"/>
    </row>
    <row r="302" spans="2:12" x14ac:dyDescent="0.2">
      <c r="B302" s="378"/>
      <c r="C302" s="377"/>
      <c r="D302" s="354"/>
      <c r="I302" s="359"/>
      <c r="J302" s="360"/>
      <c r="K302" s="361"/>
      <c r="L302" s="362"/>
    </row>
    <row r="303" spans="2:12" x14ac:dyDescent="0.2">
      <c r="B303" s="378"/>
      <c r="C303" s="377"/>
      <c r="D303" s="354"/>
      <c r="I303" s="359"/>
      <c r="J303" s="360"/>
      <c r="K303" s="361"/>
      <c r="L303" s="362"/>
    </row>
    <row r="304" spans="2:12" x14ac:dyDescent="0.2">
      <c r="B304" s="378"/>
      <c r="C304" s="377"/>
      <c r="D304" s="354"/>
      <c r="I304" s="359"/>
      <c r="J304" s="360"/>
      <c r="K304" s="361"/>
      <c r="L304" s="362"/>
    </row>
    <row r="305" spans="2:12" x14ac:dyDescent="0.2">
      <c r="B305" s="378"/>
      <c r="C305" s="377"/>
      <c r="D305" s="354"/>
      <c r="I305" s="359"/>
      <c r="J305" s="360"/>
      <c r="K305" s="361"/>
      <c r="L305" s="362"/>
    </row>
    <row r="306" spans="2:12" x14ac:dyDescent="0.2">
      <c r="B306" s="378"/>
      <c r="C306" s="377"/>
      <c r="D306" s="354"/>
      <c r="I306" s="359"/>
      <c r="J306" s="360"/>
      <c r="K306" s="361"/>
      <c r="L306" s="362"/>
    </row>
    <row r="307" spans="2:12" x14ac:dyDescent="0.2">
      <c r="B307" s="378"/>
      <c r="C307" s="377"/>
      <c r="D307" s="354"/>
      <c r="I307" s="359"/>
      <c r="J307" s="360"/>
      <c r="K307" s="361"/>
      <c r="L307" s="362"/>
    </row>
    <row r="308" spans="2:12" x14ac:dyDescent="0.2">
      <c r="B308" s="378"/>
      <c r="C308" s="377"/>
      <c r="D308" s="354"/>
      <c r="I308" s="359"/>
      <c r="J308" s="360"/>
      <c r="K308" s="361"/>
      <c r="L308" s="362"/>
    </row>
    <row r="309" spans="2:12" x14ac:dyDescent="0.2">
      <c r="B309" s="378"/>
      <c r="C309" s="377"/>
      <c r="D309" s="354"/>
      <c r="I309" s="359"/>
      <c r="J309" s="360"/>
      <c r="K309" s="361"/>
      <c r="L309" s="362"/>
    </row>
    <row r="310" spans="2:12" x14ac:dyDescent="0.2">
      <c r="B310" s="378"/>
      <c r="C310" s="377"/>
      <c r="D310" s="354"/>
      <c r="I310" s="359"/>
      <c r="J310" s="360"/>
      <c r="K310" s="361"/>
      <c r="L310" s="362"/>
    </row>
    <row r="311" spans="2:12" x14ac:dyDescent="0.2">
      <c r="B311" s="378"/>
      <c r="C311" s="377"/>
      <c r="D311" s="354"/>
      <c r="I311" s="359"/>
      <c r="J311" s="360"/>
      <c r="K311" s="361"/>
      <c r="L311" s="362"/>
    </row>
    <row r="312" spans="2:12" x14ac:dyDescent="0.2">
      <c r="B312" s="378"/>
      <c r="C312" s="377"/>
      <c r="D312" s="354"/>
      <c r="I312" s="359"/>
      <c r="J312" s="360"/>
      <c r="K312" s="361"/>
      <c r="L312" s="362"/>
    </row>
    <row r="313" spans="2:12" x14ac:dyDescent="0.2">
      <c r="B313" s="378"/>
      <c r="C313" s="377"/>
      <c r="D313" s="354"/>
      <c r="I313" s="359"/>
      <c r="J313" s="360"/>
      <c r="K313" s="361"/>
      <c r="L313" s="362"/>
    </row>
    <row r="314" spans="2:12" x14ac:dyDescent="0.2">
      <c r="B314" s="378"/>
      <c r="C314" s="377"/>
      <c r="D314" s="354"/>
      <c r="I314" s="359"/>
      <c r="J314" s="360"/>
      <c r="K314" s="361"/>
      <c r="L314" s="362"/>
    </row>
    <row r="315" spans="2:12" x14ac:dyDescent="0.2">
      <c r="B315" s="378"/>
      <c r="C315" s="377"/>
      <c r="D315" s="354"/>
      <c r="I315" s="359"/>
      <c r="J315" s="360"/>
      <c r="K315" s="361"/>
      <c r="L315" s="362"/>
    </row>
    <row r="316" spans="2:12" x14ac:dyDescent="0.2">
      <c r="B316" s="378"/>
      <c r="C316" s="377"/>
      <c r="D316" s="354"/>
      <c r="I316" s="359"/>
      <c r="J316" s="360"/>
      <c r="K316" s="361"/>
      <c r="L316" s="362"/>
    </row>
    <row r="317" spans="2:12" x14ac:dyDescent="0.2">
      <c r="B317" s="378"/>
      <c r="C317" s="377"/>
      <c r="D317" s="354"/>
      <c r="I317" s="359"/>
      <c r="J317" s="360"/>
      <c r="K317" s="361"/>
      <c r="L317" s="362"/>
    </row>
    <row r="318" spans="2:12" x14ac:dyDescent="0.2">
      <c r="B318" s="378"/>
      <c r="C318" s="377"/>
      <c r="D318" s="354"/>
      <c r="I318" s="359"/>
      <c r="J318" s="360"/>
      <c r="K318" s="361"/>
      <c r="L318" s="362"/>
    </row>
  </sheetData>
  <sheetProtection sort="0" autoFilter="0"/>
  <autoFilter ref="A1:L271">
    <filterColumn colId="0">
      <filters>
        <filter val="OSM"/>
      </filters>
    </filterColumn>
    <filterColumn colId="10">
      <filters blank="1"/>
    </filterColumn>
    <sortState ref="A2:L271">
      <sortCondition ref="A1:A271"/>
    </sortState>
  </autoFilter>
  <sortState ref="A2:M252">
    <sortCondition ref="A2:A252"/>
    <sortCondition ref="J2:J252"/>
  </sortState>
  <conditionalFormatting sqref="I54:I63 I278:I1048576 I1:I48 I65:I245 I247:I274">
    <cfRule type="cellIs" dxfId="17" priority="31" operator="equal">
      <formula>"Náměty na budoucí realizace"</formula>
    </cfRule>
    <cfRule type="cellIs" dxfId="16" priority="32" operator="equal">
      <formula>"Příprava projektu"</formula>
    </cfRule>
    <cfRule type="cellIs" dxfId="15" priority="33" operator="equal">
      <formula>"Připraveno k realizaci"</formula>
    </cfRule>
  </conditionalFormatting>
  <conditionalFormatting sqref="I49:I51">
    <cfRule type="cellIs" dxfId="14" priority="19" operator="equal">
      <formula>"Náměty na budoucí realizace"</formula>
    </cfRule>
    <cfRule type="cellIs" dxfId="13" priority="20" operator="equal">
      <formula>"Příprava projektu"</formula>
    </cfRule>
    <cfRule type="cellIs" dxfId="12" priority="21" operator="equal">
      <formula>"Připraveno k realizaci"</formula>
    </cfRule>
  </conditionalFormatting>
  <conditionalFormatting sqref="I64">
    <cfRule type="cellIs" dxfId="11" priority="16" operator="equal">
      <formula>"Náměty na budoucí realizace"</formula>
    </cfRule>
    <cfRule type="cellIs" dxfId="10" priority="17" operator="equal">
      <formula>"Příprava projektu"</formula>
    </cfRule>
    <cfRule type="cellIs" dxfId="9" priority="18" operator="equal">
      <formula>"Připraveno k realizaci"</formula>
    </cfRule>
  </conditionalFormatting>
  <conditionalFormatting sqref="I246">
    <cfRule type="cellIs" dxfId="8" priority="13" operator="equal">
      <formula>"Náměty na budoucí realizace"</formula>
    </cfRule>
    <cfRule type="cellIs" dxfId="7" priority="14" operator="equal">
      <formula>"Příprava projektu"</formula>
    </cfRule>
    <cfRule type="cellIs" dxfId="6" priority="15" operator="equal">
      <formula>"Připraveno k realizaci"</formula>
    </cfRule>
  </conditionalFormatting>
  <conditionalFormatting sqref="I53">
    <cfRule type="cellIs" dxfId="5" priority="4" operator="equal">
      <formula>"Náměty na budoucí realizace"</formula>
    </cfRule>
    <cfRule type="cellIs" dxfId="4" priority="5" operator="equal">
      <formula>"Příprava projektu"</formula>
    </cfRule>
    <cfRule type="cellIs" dxfId="3" priority="6" operator="equal">
      <formula>"Připraveno k realizaci"</formula>
    </cfRule>
  </conditionalFormatting>
  <conditionalFormatting sqref="I52">
    <cfRule type="cellIs" dxfId="2" priority="1" operator="equal">
      <formula>"Náměty na budoucí realizace"</formula>
    </cfRule>
    <cfRule type="cellIs" dxfId="1" priority="2" operator="equal">
      <formula>"Příprava projektu"</formula>
    </cfRule>
    <cfRule type="cellIs" dxfId="0" priority="3" operator="equal">
      <formula>"Připraveno k realizaci"</formula>
    </cfRule>
  </conditionalFormatting>
  <dataValidations count="1">
    <dataValidation allowBlank="1" showInputMessage="1" showErrorMessage="1" errorTitle="Vyberte hodnotu ze seznamu" error="Vyberte hodnotu ze seznamu" sqref="K1"/>
  </dataValidations>
  <hyperlinks>
    <hyperlink ref="L205" r:id="rId1" location="page-76306-oprava-kaple-v-uhrinove"/>
    <hyperlink ref="L168" r:id="rId2" location="page-77005-oprava-a-restaurovani-meteorologickeho-sloupu-u-zaby"/>
    <hyperlink ref="L108" r:id="rId3" location="page-77225-vykupy-garazi-komenskeho-ulice"/>
    <hyperlink ref="L152" r:id="rId4" location="page-77311-oprava-vnitrniho-schodiste-cp-118" display="http://workspace.mesto-hranice.cz/ - page-77311-oprava-vnitrniho-schodiste-cp-118"/>
    <hyperlink ref="L127" r:id="rId5" location="page-77315-obnova-generalniho-systemu-dveri-cp-1"/>
    <hyperlink ref="L129" r:id="rId6" location="page-77317-nabytek-pro-orm-a-ovv" display="http://workspace.mesto-hranice.cz/ - page-77317-nabytek-pro-orm-a-ovv"/>
    <hyperlink ref="L254" r:id="rId7" location="page-77319-vymena-stresnich-oken-cp-1" display="http://workspace.mesto-hranice.cz/ - page-77319-vymena-stresnich-oken-cp-1"/>
    <hyperlink ref="L116" r:id="rId8" location="page-77323-nater-oken-cp-118-zamecka-ul" display="http://workspace.mesto-hranice.cz/ - page-77323-nater-oken-cp-118-zamecka-ul"/>
    <hyperlink ref="L145" r:id="rId9" location="page-77326-oprava-garaze-cp-1-pernstejnske-nam"/>
    <hyperlink ref="L253" r:id="rId10" location="page-77342-oprava-chodniku-v-ulici-purgesova-a-galasova"/>
    <hyperlink ref="L107" r:id="rId11" location="page-77263-nerudova-cp-1848-rekonstrukce-strechy-vcetne-hromosvodu"/>
    <hyperlink ref="L117" r:id="rId12" location="page-77271-cechova-cp-183-modernizace-elektroinstalace-a-osvetleni"/>
    <hyperlink ref="L132" r:id="rId13" location="page-77265-struhlovsko-cp-1536-oprava-zabradli-na-balkonech" display="http://workspace.mesto-hranice.cz/ - page-77265-struhlovsko-cp-1536-oprava-zabradli-na-balkonech"/>
    <hyperlink ref="L158" r:id="rId14" location="page-77269-tr-csa-cp-209-zrizeni-koupelny-v-byte-c-6" display="http://workspace.mesto-hranice.cz/ - page-77269-tr-csa-cp-209-zrizeni-koupelny-v-byte-c-6"/>
    <hyperlink ref="L133" r:id="rId15" location="page-77267-tr-csa-cp-184-oprava-fasady-budovy" display="http://workspace.mesto-hranice.cz/ - page-77267-tr-csa-cp-184-oprava-fasady-budovy"/>
    <hyperlink ref="L252" r:id="rId16" location="page-77330-porizeni-pd-pro-opravu-hrbitovni-zdi-v-drahotusich" display="http://workspace.mesto-hranice.cz/ - page-77330-porizeni-pd-pro-opravu-hrbitovni-zdi-v-drahotusich"/>
    <hyperlink ref="L244" r:id="rId17" location="page-77665-pristavba-garaze-valsovice" display="page-77665-pristavba-garaze-valsovice"/>
    <hyperlink ref="L208" r:id="rId18" location="page-77697-restaurovani-sochy-sv-jana-nepomuckeho-v-drahotusich"/>
    <hyperlink ref="L206" r:id="rId19" location="page-77708-pomnik-obetem-i-a-ii-sv-valky-v-drahotusich"/>
    <hyperlink ref="M178" r:id="rId20"/>
    <hyperlink ref="M190" r:id="rId21"/>
    <hyperlink ref="M167" r:id="rId22"/>
    <hyperlink ref="M108" r:id="rId23"/>
    <hyperlink ref="M153" r:id="rId24"/>
    <hyperlink ref="M124" r:id="rId25"/>
    <hyperlink ref="M64" r:id="rId26"/>
    <hyperlink ref="M94" r:id="rId27"/>
    <hyperlink ref="L32" r:id="rId28" location="page-78888-vzduchotechnika-domova-senioru-ii-etapa" display="http://workspace/ - page-78888-vzduchotechnika-domova-senioru-ii-etapa"/>
    <hyperlink ref="L11" r:id="rId29" location="page-78666-regenerace-paneloveho-sidliste-struhlovsko-iii-etapa"/>
    <hyperlink ref="L18" r:id="rId30" location="page-78780-rekonstrukce-ulice-zborovska-projektova-dokumentace"/>
    <hyperlink ref="L27" r:id="rId31" location="page-78664-regenerace-paneloveho-sidliste-struhlovsko-ii-etapa-2-část"/>
    <hyperlink ref="L44" r:id="rId32" location="page-78672-doplneni-kanalizace-v-hranicich-lokalita-u-kostelicka-cast-ulice-jungmanova"/>
    <hyperlink ref="L34" r:id="rId33" location="page-78650-revitalizace-mestskeho-hrbitova-v-hranicich-iv-etapa-plocha-stareho-zahradnictvi"/>
    <hyperlink ref="L36" r:id="rId34" location="page-78777-vystavba-chodniku-hotel-cementar-projektova-dokumentace"/>
    <hyperlink ref="L111" r:id="rId35" location="page-77181-ms-slunicko-detske-hriste"/>
    <hyperlink ref="L212" r:id="rId36" location="page-77223-muzeum-tisku-drahotuse"/>
    <hyperlink ref="L190" r:id="rId37" location="page-77207-zs-a-ms-struhlovsko-ii-etapa-hriste"/>
    <hyperlink ref="M105" r:id="rId38"/>
    <hyperlink ref="M95" r:id="rId39"/>
    <hyperlink ref="M123" r:id="rId40"/>
    <hyperlink ref="M212" r:id="rId41"/>
    <hyperlink ref="M244" r:id="rId42"/>
    <hyperlink ref="M154" r:id="rId43"/>
    <hyperlink ref="M155" r:id="rId44"/>
    <hyperlink ref="M156" r:id="rId45"/>
    <hyperlink ref="M149" r:id="rId46"/>
    <hyperlink ref="M145" r:id="rId47"/>
    <hyperlink ref="M140" r:id="rId48"/>
    <hyperlink ref="M114" r:id="rId49"/>
    <hyperlink ref="L167" r:id="rId50" location="page-79005-kniha-hranice-stopami-minulosti"/>
    <hyperlink ref="M76" r:id="rId51"/>
    <hyperlink ref="L25" r:id="rId52" location="page-79113-rekonstrukce-namesti-osvobozeni-drahotuse"/>
    <hyperlink ref="L74" r:id="rId53" location="page-78909-rekonstrukce-komunikaci-kolem-piskace-pd"/>
    <hyperlink ref="L105" r:id="rId54" location="page-78922-sromotovo-namesti-i-etapa-pd"/>
    <hyperlink ref="L98" r:id="rId55" location="page-78926-komenskeho-ulice-jizni-cast-studie"/>
    <hyperlink ref="L77" r:id="rId56" location="page-78804-obnova-a-vysadba-aleji-v-krajine-pd"/>
    <hyperlink ref="L97" r:id="rId57" location="page-78806-podpora-rekreacni-zony-hurka-pd"/>
    <hyperlink ref="L64" r:id="rId58" location="page-91601-prirode-blizka-protipovodnova-opatreni-becva-pod-jezem"/>
    <hyperlink ref="L92" r:id="rId59" location="page-78813-dopojeni-cesty-z-velke-do-lhotky-podel-velicky-u-dalnice-pd"/>
    <hyperlink ref="L62" r:id="rId60" location="page-78820-provereni-nove-zahradkarske-kolonie-mezi-hranicemi-a-velkou"/>
    <hyperlink ref="L72" r:id="rId61" location="page-78827-cyklostezka-slavic-jezernice"/>
    <hyperlink ref="L91" r:id="rId62" location="page-78897-studie-rekonstrukce-cesty-a-vystavba-vo-do-velke-skrze-zahradkarskou-kolonii"/>
    <hyperlink ref="L102" r:id="rId63" location="page-78906-dokonceni-vodovodu-potstatska"/>
    <hyperlink ref="M25" r:id="rId64"/>
    <hyperlink ref="M6" r:id="rId65"/>
    <hyperlink ref="M5" r:id="rId66"/>
    <hyperlink ref="M49" r:id="rId67"/>
    <hyperlink ref="M10" r:id="rId68"/>
    <hyperlink ref="M18" r:id="rId69"/>
    <hyperlink ref="M4" r:id="rId70"/>
    <hyperlink ref="M74" r:id="rId71"/>
    <hyperlink ref="M93" r:id="rId72"/>
    <hyperlink ref="M17" r:id="rId73"/>
    <hyperlink ref="M170" r:id="rId74"/>
    <hyperlink ref="L113" r:id="rId75" location="page-79311-zs-a-ms-sromotovo-rekonstrukce-skolni-jidelny-pd" display="http://workspace.mesto-hranice.cz/ - page-79311-zs-a-ms-sromotovo-rekonstrukce-skolni-jidelny-pd"/>
    <hyperlink ref="L76" r:id="rId76" location="page-79349-vybrana-cyklostezka" display="page-79349-vybrana-cyklostezka"/>
    <hyperlink ref="L93" r:id="rId77" location="page-79354-cyklotrasa-skrze-historicke-jadro-mesta-pd"/>
    <hyperlink ref="L207" r:id="rId78" location="page-79352-rekonstrukce-tunelu-ve-slavici"/>
    <hyperlink ref="L263" r:id="rId79" location="page-79335-vodovod-v-ulici-pivovarske-projektova-dokumentace" display="http://workspace/ - page-79335-vodovod-v-ulici-pivovarske-projektova-dokumentace"/>
    <hyperlink ref="L6" r:id="rId80" location="page-79331-chodnik-v-ulici-jana-nerudy-projektova-dokumentace" display="http://workspace/ - page-79331-chodnik-v-ulici-jana-nerudy-projektova-dokumentace"/>
    <hyperlink ref="L17" r:id="rId81" location="page-79330-chodnik-v-ulici-lipnicka"/>
    <hyperlink ref="L12" r:id="rId82" location="page-79337-oprava-chodniku-azylovy-dum-silnice-i-47" display="http://workspace/ - page-79337-oprava-chodniku-azylovy-dum-silnice-i-47"/>
    <hyperlink ref="M205" r:id="rId83"/>
    <hyperlink ref="M133" r:id="rId84"/>
    <hyperlink ref="L94" r:id="rId85" location="page-80114-komunikace-v-tyrsove-ulici-pd"/>
    <hyperlink ref="L95" r:id="rId86" location="page-80116-komunikace-stara-streka"/>
    <hyperlink ref="L104" r:id="rId87" location="page-80123-architektonicka-studie-obce-stredolesi"/>
    <hyperlink ref="L156" r:id="rId88" location="page-80125-osadni-vybor-uhrinov-revitalizace-zpevnenych-ploch-okolo-budovy-ov-cp-8-uhrinov" display="http://workspace/ - page-80125-osadni-vybor-uhrinov-revitalizace-zpevnenych-ploch-okolo-budovy-ov-cp-8-uhrinov"/>
    <hyperlink ref="L123" r:id="rId89" location="page-79401-rekonstrukce-vo-ov-slavic" display="http://workspace/ - page-79401-rekonstrukce-vo-ov-slavic"/>
    <hyperlink ref="L211" r:id="rId90" location="page-82300-horolezecka-stena" display="http://workspace.mesto-hranice.cz/ - page-82300-horolezecka-stena"/>
    <hyperlink ref="L214" r:id="rId91" location="page-82305-vypracovani-analyzy-cestovniho-ruchu" display="http://workspace.mesto-hranice.cz/ - page-82305-vypracovani-analyzy-cestovniho-ruchu"/>
    <hyperlink ref="L210" r:id="rId92" location="page-82307-aktualizace-naucnych-tras-a-expozic" display="http://workspace.mesto-hranice.cz/ - page-82307-aktualizace-naucnych-tras-a-expozic"/>
    <hyperlink ref="L5" r:id="rId93" location="page-80036-hranice-ii-lhotka-chodnik"/>
    <hyperlink ref="L49" r:id="rId94" location="page-80162-uprava-navsi-v-obci-uhrinov-oprava-hasicske-nadrze"/>
    <hyperlink ref="L136" r:id="rId95" location="page-80144-oprava-kontejneroveho-stani-u-ov-velka"/>
    <hyperlink ref="L63" r:id="rId96" location="page-82349-verejne-toalety-v-centru-města"/>
    <hyperlink ref="L85" r:id="rId97" location="page-82353-rozsireni-sportovniho-arealu-v-zackove-ulici"/>
    <hyperlink ref="L246" r:id="rId98" location="page-82315-postupna-elektronizace-agend"/>
    <hyperlink ref="L78" r:id="rId99" location="page-82351-prirodni-retencni-nadrze-a-mokrady-podel-vodnich-toku"/>
    <hyperlink ref="L242" r:id="rId100" location="page-82318-kyberneticka-bezpecnost"/>
    <hyperlink ref="L245" r:id="rId101" location="page-82317-navigacni-terminal-po-mestskem-uradu"/>
    <hyperlink ref="M139" r:id="rId102"/>
    <hyperlink ref="M62" r:id="rId103"/>
    <hyperlink ref="M115" r:id="rId104"/>
    <hyperlink ref="M110" r:id="rId105"/>
    <hyperlink ref="M63" r:id="rId106"/>
    <hyperlink ref="M85" r:id="rId107"/>
    <hyperlink ref="M214" r:id="rId108"/>
    <hyperlink ref="M210" r:id="rId109"/>
    <hyperlink ref="M15" r:id="rId110"/>
    <hyperlink ref="M12" r:id="rId111"/>
    <hyperlink ref="M168" r:id="rId112"/>
    <hyperlink ref="M208" r:id="rId113"/>
    <hyperlink ref="M206" r:id="rId114"/>
    <hyperlink ref="M193" r:id="rId115" location="page-79311-zs-a-ms-sromotovo-rekonstrukce-skolni-jidelny-pd" display="http://workspace.mesto-hranice.cz/ - page-79311-zs-a-ms-sromotovo-rekonstrukce-skolni-jidelny-pd"/>
    <hyperlink ref="M141" r:id="rId116"/>
    <hyperlink ref="M128" r:id="rId117"/>
    <hyperlink ref="M27" r:id="rId118"/>
    <hyperlink ref="M44" r:id="rId119"/>
    <hyperlink ref="M34" r:id="rId120"/>
    <hyperlink ref="M32" r:id="rId121"/>
    <hyperlink ref="M36" r:id="rId122"/>
    <hyperlink ref="M77" r:id="rId123"/>
    <hyperlink ref="M97" r:id="rId124"/>
    <hyperlink ref="M92" r:id="rId125"/>
    <hyperlink ref="M72" r:id="rId126"/>
    <hyperlink ref="M91" r:id="rId127"/>
    <hyperlink ref="M102" r:id="rId128"/>
    <hyperlink ref="M98" r:id="rId129"/>
    <hyperlink ref="M207" r:id="rId130"/>
    <hyperlink ref="M104" r:id="rId131"/>
    <hyperlink ref="M211" r:id="rId132"/>
    <hyperlink ref="M246" r:id="rId133"/>
    <hyperlink ref="M78" r:id="rId134"/>
    <hyperlink ref="M242" r:id="rId135"/>
    <hyperlink ref="L90" r:id="rId136" location="page-88410-revitalizace-rybnicku-uhrinov"/>
    <hyperlink ref="L137" r:id="rId137" location="page-79600-instalace-led-svitidla-drahotuse-stara-streka" display="http://workspace.mesto-hranice.cz/ - page-79600-instalace-led-svitidla-drahotuse-stara-streka"/>
    <hyperlink ref="L138" r:id="rId138" location="page-77362-ocislovani-stozaru-vo" display="http://workspace.mesto-hranice.cz/ - page-77362-ocislovani-stozaru-vo"/>
    <hyperlink ref="L139" r:id="rId139" location="page-79973-oprava-hrbitovni-zdi-ov-stredolesi" display="http://workspace.mesto-hranice.cz/ - page-79973-oprava-hrbitovni-zdi-ov-stredolesi"/>
    <hyperlink ref="L140" r:id="rId140" location="page-77366-rekonstrukce-vo-ul-nova-v-hranicich" display="http://workspace.mesto-hranice.cz/ - page-77366-rekonstrukce-vo-ul-nova-v-hranicich"/>
    <hyperlink ref="L125" r:id="rId141" location="page-77364-vymena-vanocniho-osvetleni" display="http://workspace.mesto-hranice.cz/ - page-77364-vymena-vanocniho-osvetleni"/>
    <hyperlink ref="L141" r:id="rId142" location="page-77368-rekonstrukce-vo-ul-olomoucka-v-hranicich" display="http://workspace.mesto-hranice.cz/ - page-77368-rekonstrukce-vo-ul-olomoucka-v-hranicich"/>
    <hyperlink ref="L243" r:id="rId143" location="page-82316-portal-obcana" display="http://workspace.mesto-hranice.cz/ - page-82316-portal-obcana"/>
    <hyperlink ref="L192" r:id="rId144" location="page-87640-zs-a-ms-struhlovsko-venkovni-asfaltova-zpevnena-plocha" display="http://workspace.mesto-hranice.cz/ - page-87640-zs-a-ms-struhlovsko-venkovni-asfaltova-zpevnena-plocha"/>
    <hyperlink ref="L226" r:id="rId145" location="page-87642-zs-a-ms-struhlovsko-rekonstrukce-rozvodu-vody-v-pavilonech-1-a-2-stupne" display="http://workspace.mesto-hranice.cz/ - page-87642-zs-a-ms-struhlovsko-rekonstrukce-rozvodu-vody-v-pavilonech-1-a-2-stupne"/>
    <hyperlink ref="L182" r:id="rId146" location="page-87644-viceucelove-hriste-na-sidlisti-hromuvka-zpracovani-pd" display="http://workspace.mesto-hranice.cz/ - page-87644-viceucelove-hriste-na-sidlisti-hromuvka-zpracovani-pd"/>
    <hyperlink ref="L201" r:id="rId147" location="page-76460-zus-hranice-iii-etapa-vymeny-osvetleni" display="http://workspace.mesto-hranice.cz/ - page-76460-zus-hranice-iii-etapa-vymeny-osvetleni"/>
    <hyperlink ref="L202" r:id="rId148" location="page-76468-zus-hranice-iv-etapa-vymeny-osvetleni" display="http://workspace.mesto-hranice.cz/ - page-76468-zus-hranice-iv-etapa-vymeny-osvetleni"/>
    <hyperlink ref="L267" r:id="rId149" location="page-87650-klub-senioru-hranice-vymalba-vnitrnich-prostor" display="http://workspace.mesto-hranice.cz/ - page-87650-klub-senioru-hranice-vymalba-vnitrnich-prostor"/>
    <hyperlink ref="L114" r:id="rId150" location="page-87652-zs-tr-1-maje-osvetlovaci-telesa"/>
    <hyperlink ref="L270" r:id="rId151" location="page-87661-vzduchotechnika-domova-senioru-hranice-ii-etapa "/>
    <hyperlink ref="L109" r:id="rId152" location="page-87665-ms-pohadka-oprava-elektrorozvodu-ve-tridach" display="http://workspace.mesto-hranice.cz/ - page-87665-ms-pohadka-oprava-elektrorozvodu-ve-tridach"/>
    <hyperlink ref="L177" r:id="rId153" location="page-87690-ms-pohadka-vystavba-novych-koji-na-popelnice"/>
    <hyperlink ref="L220" r:id="rId154" location="page-87694-zs-a-ms-drahotuse-vybaveni-jazykove-ucebny-ap-map"/>
    <hyperlink ref="L188" r:id="rId155" location="page-87696-zs-a-ms-drahotuse-prirodni-zahrada-pri-ms"/>
    <hyperlink ref="L195" r:id="rId156" location="page-87705-zs-a-ms-sromotovo-uprava-sklepnich-prostor-budovy-byvaleho-soudu"/>
    <hyperlink ref="L268" r:id="rId157" location="page-87707-skolni-jidelna-hranice-pd-rekonstrukce-kuchyne"/>
    <hyperlink ref="L199" r:id="rId158" location="page-87709-zs-tr-1-maje-vyuziti-kotelny-na-telocvicnu-ap-map"/>
    <hyperlink ref="L112" r:id="rId159" location="page-79965-osadni-vybor-velka-oprava-komunikace"/>
    <hyperlink ref="L130" r:id="rId160" location="page-91545-belotinska-cp-1297-vymena-vstupnich-dveri-bytu" display="page-91545-belotinska-cp-1297-vymena-vstupnich-dveri-bytu"/>
    <hyperlink ref="L131" r:id="rId161" location="page-91539-nerudova-cp-1721-oprava-zabradli-balkonu" display="http://workspace.mesto-hranice.cz/ - page-91539-nerudova-cp-1721-oprava-zabradli-balkonu"/>
    <hyperlink ref="L255" r:id="rId162" location="page-91547-rekonstrukce-vo-velka"/>
    <hyperlink ref="L3" r:id="rId163" location="page-77652-vymena-zastaralych-kamer" display="http://workspace.mesto-hranice.cz/ - page-77652-vymena-zastaralych-kamer"/>
    <hyperlink ref="L4" r:id="rId164" location="page-82424-defibrilator" display="http://workspace.mesto-hranice.cz/ - page-82424-defibrilator"/>
    <hyperlink ref="L10" r:id="rId165" location="page-79321-muzeum-tisku-v-drahotusich" display="http://workspace/ - page-79321-muzeum-tisku-v-drahotusich"/>
    <hyperlink ref="L65" r:id="rId166" location="page-88474-destova-kanalizace-plochy-pro-rodinne-domy-na-jungmannove"/>
    <hyperlink ref="L66" r:id="rId167" location="page-78861-destova-kanalizace-pod-hurkou-pd"/>
    <hyperlink ref="L60" r:id="rId168" location="page-91586-dopravni-a-technicka-infrastruktura-pro-rodinne-domy-na-jungmannove"/>
    <hyperlink ref="L67" r:id="rId169" location="page-88468-generel-kanalizace-spolu-s-vak-prerov"/>
    <hyperlink ref="L99" r:id="rId170" location="page-82294-mestska-sportovni-hala"/>
    <hyperlink ref="L100" r:id="rId171" location="page-78947-nastavba-objektu-c-p-1399-na-purgesove-ulici-pd"/>
    <hyperlink ref="L83" r:id="rId172" location="page-78835-nastavby-nerudova-struhlovko-pd"/>
    <hyperlink ref="L84" r:id="rId173" location="page-88470-splaskova-kanalizace-pod-krivym"/>
    <hyperlink ref="L81" r:id="rId174" location="page-78945-protipovodnova-opatreni-na-vodnim-toku-bezejmenny-potok-pd-pruzkumy"/>
    <hyperlink ref="L79" r:id="rId175" location="page-78944-protipovodnova-opatreni-na-vodnim-toku-ludina-pd-pruzkumy"/>
    <hyperlink ref="L80" r:id="rId176" location="page-78943-protipovodnova-opatreni-na-vodnim-toku-velicka-pd-pruzkumy"/>
    <hyperlink ref="L101" r:id="rId177" location="page-88465-prelozka-vn-v-zackove-ulici"/>
    <hyperlink ref="L82" r:id="rId178" location="page-88458-prirode-blizka-protipovodnova-opatreni-dolni-tok-splavne-drahotuse"/>
    <hyperlink ref="L69" r:id="rId179" location="page-91607-regenerace-komunikaci-chodniku-a-parteru-mexiko-jih-studie-pd"/>
    <hyperlink ref="L70" r:id="rId180" location="page-91604-regenerace-komunikaci-chodniku-a-parteru-skleny-kopec-studie-pd"/>
    <hyperlink ref="L61" r:id="rId181" location="page-88454-rekonstrukce-a-dostavba-pivovarske-ulice-drahotuse"/>
    <hyperlink ref="L59" r:id="rId182" location="page-78842-rekonstrukce-vlakoveho-nadrazi-dopravni-terminal-autobusova-cast-pd"/>
    <hyperlink ref="L103" r:id="rId183" location="page-88407-revitalizace-raciho-potoka-pri-usti-do-ludiny"/>
    <hyperlink ref="L75" r:id="rId184" location="page-78858-severozapadni-obchvat-studie"/>
    <hyperlink ref="L86" r:id="rId185" location="page-78946-sadove-upravy-prostranstvi-v-okoli-zus-hranice-pd-realizace"/>
    <hyperlink ref="L68" r:id="rId186" location="page-91610-splaskova-kanalizace-kanalizace-pod-hurkou"/>
    <hyperlink ref="L71" r:id="rId187" location="page-91623-cyklostezka-mostni-jez-hranice"/>
    <hyperlink ref="L96" r:id="rId188" location="page-91626-lavka-pres-becvu"/>
    <hyperlink ref="L73" r:id="rId189" location="page-91632-komunikace-pod-bilym-kamenem"/>
    <hyperlink ref="L38" r:id="rId190" location="page-78686-ochrana-pozemku-p-c-98-pred-zaplavami-z-potoku-ludina"/>
    <hyperlink ref="L39" r:id="rId191" location="page-91651-parkovaci-stani-v-ulici-bezrucova-jih"/>
    <hyperlink ref="L41" r:id="rId192" location="page-91653-parkovaci-stani-v-ulici-bezrucova-sever"/>
    <hyperlink ref="L22" r:id="rId193" location="page-78918-verejne-prostranstvi-mezi-zamkem-a-zameckym-hotelem"/>
    <hyperlink ref="L43" r:id="rId194" location="page-91661-uprava-navsi-stredolesi"/>
    <hyperlink ref="L266" r:id="rId195" location="page-91755-oprava-fasady-kaple-ve-velke"/>
    <hyperlink ref="L172" r:id="rId196" location="page-97422-oprava-havarijniho-stavu-veze-kaple-a-vlozeni-zvonu"/>
    <hyperlink ref="L173" r:id="rId197" location="page-97424-restaurovani-krize-v-zahradni-ulici-v-drahotusich"/>
    <hyperlink ref="L230" r:id="rId198" location="page-87705-zs-a-ms-sromotovo-uprava-sklepnich-prostor-budovy-byvaleho-soudu"/>
    <hyperlink ref="L194" r:id="rId199" location="page-79311-zs-a-ms-sromotovo-rekonstrukce-skolni-jidelny-pd" display="http://workspace.mesto-hranice.cz/ - page-79311-zs-a-ms-sromotovo-rekonstrukce-skolni-jidelny-pd"/>
    <hyperlink ref="L191" r:id="rId200" location="page-87642-zs-a-ms-struhlovsko-rekonstrukce-rozvodu-vody-v-pavilonech-1-a-2-stupne" display="http://workspace.mesto-hranice.cz/ - page-87642-zs-a-ms-struhlovsko-rekonstrukce-rozvodu-vody-v-pavilonech-1-a-2-stupne"/>
    <hyperlink ref="L142" r:id="rId201" location="page-97420-vybudovani-vo-pod-krivym-239"/>
    <hyperlink ref="L200" r:id="rId202" location="page-87709-zs-tr-1-maje-vyuziti-kotelny-na-telocvicnu-ap-map"/>
    <hyperlink ref="L240" r:id="rId203" location="page-97634-fasada-hasicske-zbrojnice-drahotuse"/>
    <hyperlink ref="L241" r:id="rId204" location="page-97639-hasicske-auto-valsovice"/>
    <hyperlink ref="L213" r:id="rId205" location="page-87707-skolni-jidelna-hranice-pd-rekonstrukce-kuchyne"/>
    <hyperlink ref="L233" r:id="rId206" location="page-97587-ms-pohadka-vybaveni-zahrady"/>
    <hyperlink ref="L179" r:id="rId207" location="page-89936-rekonstrukce-plotu-na-tenisovem-kurtu-drahotuse"/>
    <hyperlink ref="L184" r:id="rId208" location="page-97611-dum-deti-a-mladeze-oprava-fasady"/>
    <hyperlink ref="L185" r:id="rId209" location="page-97611-dum-deti-a-mladeze-oprava-fasady"/>
    <hyperlink ref="L218" r:id="rId210" location="page-97619-zs-a-ms-drahotuse-oprava-oploceni-sportoviste"/>
    <hyperlink ref="L187" r:id="rId211" location="page-97621-zs-a-ms-drahotuse-vymena-sportovniho-povrchu-fotbaloveho-hriste"/>
    <hyperlink ref="L171" r:id="rId212" location="page-77738-oprava-hrbitovni-zdi-zidovskeho-hrbitova"/>
    <hyperlink ref="L209" r:id="rId213" location="page-97656-restaurovani-krize-ve-valsovicich"/>
    <hyperlink ref="L174" r:id="rId214" location="page-97665-restaurovani-krize-tr-csa-v-zahrade-rodiny-opatovych"/>
    <hyperlink ref="L234" r:id="rId215" location="page-97646-skolni-jidelna-rekonstrukce-elektroinstalace"/>
    <hyperlink ref="L215" r:id="rId216" location="page-97602-domov-senioru-demolice-kotelny-na-tuha-paliva"/>
    <hyperlink ref="L216" r:id="rId217" location="page-97604-domov-senioru-hranice-rekonstrukce-zahrady-zahrnujici-prostranstvi-za-obema-ubytovacimi-pavilony"/>
    <hyperlink ref="L217" r:id="rId218" location="page-97604-domov-senioru-hranice-rekonstrukce-zahrady-zahrnujici-prostranstvi-za-obema-ubytovacimi-pavilony"/>
    <hyperlink ref="L236" r:id="rId219" location="page-97606-domov-senioru-hranice-rekonstrukce-pradelny"/>
    <hyperlink ref="L219" r:id="rId220" location="page-87692-zs-a-ms-drahotuse-mobilni-digitalni-ucebna-ap-map"/>
    <hyperlink ref="L237" r:id="rId221" location="page-87692-zs-a-ms-drahotuse-mobilni-digitalni-ucebna-ap-map"/>
    <hyperlink ref="L189" r:id="rId222" location="page-87694-zs-a-ms-drahotuse-vybaveni-jazykove-ucebny-ap-map"/>
    <hyperlink ref="L221" r:id="rId223" location="page-97623-zs-a-ms-drahotuse-vzdelavaci-centrum-pro-skolni-a-mimoskolni-cinnost"/>
    <hyperlink ref="L222" r:id="rId224" location="page-97625-zs-a-ms-drahotuse-vybaveni-prirodovedne-ucebny-ap-map"/>
    <hyperlink ref="L223" r:id="rId225" location="page-97627-zs-a-ms-drahotuse-environmentalni-koutek-v-ms-ap-map"/>
    <hyperlink ref="L224" r:id="rId226" location="page-97629-zs-a-ms-drahotuse-relaxacni-zona-v-ms-ap-map"/>
    <hyperlink ref="L231" r:id="rId227" location="page-97600-zs-a-ms-sromotovo-rekonstrukce-byvale-kotelny-na-vyukove-a-prezentacni-prostory-pro-cinnost-skolni-druziny-map"/>
    <hyperlink ref="L227" r:id="rId228" location="page-97608-zs-a-ms-struhlovsko-rekonstrukce-kotelny-a-regulace-vytapeni"/>
    <hyperlink ref="L238" r:id="rId229" location="page-82311-zs-a-ms-struhlovsko-jazykova-laborator"/>
    <hyperlink ref="L229" r:id="rId230" location="page-97613-zs-a-ms-struhlovsko-modernizace-vybaveni-ms-map"/>
    <hyperlink ref="L239" r:id="rId231" location="page-97615-zs-a-ms-struhlovsko-bezbarierovost-skoly-map"/>
    <hyperlink ref="L269" r:id="rId232" location="page-97648-skolni-jidelna-instalace-tunelove-mycky-nadobi-ve-vydejne"/>
    <hyperlink ref="L235" r:id="rId233" location="page-97650-skolni-jidelna-oprava-podlahy-v-jidelne-sjednoceni-nabytkoveho-vybaveni-osvetleni-sanitarni-zarizeni-u-jidelny-drevene-oblozeni-vstup"/>
    <hyperlink ref="L56" r:id="rId234" location="page-91613-splaskova-kanalizace-slavic-pd"/>
    <hyperlink ref="L57" r:id="rId235" location="page-78839-optimalizace-mhd-autobusove-zastavky"/>
    <hyperlink ref="L87" r:id="rId236" location="page-97675-sucha-nadrz-v-koncinach-ig-pruzkum"/>
    <hyperlink ref="L88" r:id="rId237" location="page-97677-sucha-nadrz-lhotka-ig-pruzkum"/>
    <hyperlink ref="L89" r:id="rId238" location="page-97679-sucha-nadrz-pod-hurkou-ig-pruzkum"/>
    <hyperlink ref="L193" r:id="rId239" location="page-79146-hradebni-okruh-komenskeho-pd-stp"/>
    <hyperlink ref="L106" r:id="rId240" location="page-97681-splaskova-kanalizace-pod-bilym-kamenem-doplneni-pd"/>
    <hyperlink ref="L186" r:id="rId241" location="page-97745-ms-ict"/>
    <hyperlink ref="L198" r:id="rId242" location="page-98220-skatepark-prekazky-opravy"/>
  </hyperlinks>
  <pageMargins left="0.70866141732283472" right="0.70866141732283472" top="0.39370078740157483" bottom="0.39370078740157483" header="0.31496062992125984" footer="0.31496062992125984"/>
  <pageSetup paperSize="8" fitToWidth="0" orientation="landscape" r:id="rId24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Vyberte hodnotu ze seznamu" error="Vyberte hodnotu ze seznamu">
          <x14:formula1>
            <xm:f>Číselník!$F$2:$F$9</xm:f>
          </x14:formula1>
          <xm:sqref>B53:B69 B272:B1048576 B72:B128 B238:B245 B2:B48 B130:B231</xm:sqref>
        </x14:dataValidation>
        <x14:dataValidation type="list" allowBlank="1" showInputMessage="1" showErrorMessage="1" errorTitle="Vyberte hodnotu ze seznamu" error="Vyberte hodnotu ze seznamu odborů">
          <x14:formula1>
            <xm:f>Číselník!$A$2:$A$12</xm:f>
          </x14:formula1>
          <xm:sqref>A236 A272:A1048576 A238:A245 A2:A48 A53:A234</xm:sqref>
        </x14:dataValidation>
        <x14:dataValidation type="list" allowBlank="1" showInputMessage="1" showErrorMessage="1" errorTitle="Vyberte hodnotu ze seznamu" error="Vyberte hodnotu ze seznamu">
          <x14:formula1>
            <xm:f>Číselník!$B$2:$B$4</xm:f>
          </x14:formula1>
          <xm:sqref>I272:I274 I278:I1048576 I238:I245 I2:I48 I52:I231</xm:sqref>
        </x14:dataValidation>
        <x14:dataValidation type="list" allowBlank="1" showInputMessage="1" showErrorMessage="1" errorTitle="Vyberte hodnotu ze seznamu" error="Vyberte hodnotu ze seznamu">
          <x14:formula1>
            <xm:f>Číselník!$C$2:$C$6</xm:f>
          </x14:formula1>
          <xm:sqref>J272:J274 J278:J1048576 J238:J245 J2:J48 J51:J231</xm:sqref>
        </x14:dataValidation>
        <x14:dataValidation type="list" allowBlank="1" showInputMessage="1" showErrorMessage="1" errorTitle="Vyberte hodnotu ze seznamu" error="Vyberte hodnotu ze seznamu">
          <x14:formula1>
            <xm:f>Číselník!$E$2:$E$5</xm:f>
          </x14:formula1>
          <xm:sqref>K277:K1048576 K272:K274 K238:K245 K2:K48 K53:K231</xm:sqref>
        </x14:dataValidation>
        <x14:dataValidation type="list" allowBlank="1" showInputMessage="1" showErrorMessage="1" errorTitle="Vyberte hodnotu ze seznamu" error="Vyberte hodnotu ze seznamu">
          <x14:formula1>
            <xm:f>[1]Číselník!#REF!</xm:f>
          </x14:formula1>
          <xm:sqref>B49:B52 B232:B237 I232:K237 J49:J50 K49:K52 I49:I51</xm:sqref>
        </x14:dataValidation>
        <x14:dataValidation type="list" allowBlank="1" showInputMessage="1" showErrorMessage="1" errorTitle="Vyberte hodnotu ze seznamu" error="Vyberte hodnotu ze seznamu odborů">
          <x14:formula1>
            <xm:f>[1]Číselník!#REF!</xm:f>
          </x14:formula1>
          <xm:sqref>A235 A237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workbookViewId="0">
      <selection activeCell="D6" sqref="D6"/>
    </sheetView>
  </sheetViews>
  <sheetFormatPr defaultRowHeight="12.75" x14ac:dyDescent="0.25"/>
  <cols>
    <col min="1" max="3" width="9.140625" style="444"/>
    <col min="4" max="4" width="52.42578125" style="444" customWidth="1"/>
    <col min="5" max="5" width="15.42578125" style="444" customWidth="1"/>
    <col min="6" max="6" width="13.5703125" style="444" customWidth="1"/>
    <col min="7" max="7" width="16.42578125" style="444" customWidth="1"/>
    <col min="8" max="8" width="17.5703125" style="444" customWidth="1"/>
    <col min="9" max="9" width="14.5703125" style="444" customWidth="1"/>
    <col min="10" max="10" width="16.140625" style="444" customWidth="1"/>
    <col min="11" max="11" width="15.85546875" style="444" customWidth="1"/>
    <col min="12" max="12" width="16.5703125" style="444" customWidth="1"/>
    <col min="13" max="13" width="53.42578125" style="444" customWidth="1"/>
    <col min="14" max="14" width="95.7109375" style="444" customWidth="1"/>
    <col min="15" max="16384" width="9.140625" style="444"/>
  </cols>
  <sheetData>
    <row r="1" spans="1:15" s="439" customFormat="1" ht="18.75" x14ac:dyDescent="0.25">
      <c r="A1" s="481" t="s">
        <v>1148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</row>
    <row r="2" spans="1:15" s="479" customFormat="1" ht="38.25" x14ac:dyDescent="0.25">
      <c r="A2" s="170" t="s">
        <v>521</v>
      </c>
      <c r="B2" s="143" t="s">
        <v>4</v>
      </c>
      <c r="C2" s="171" t="s">
        <v>500</v>
      </c>
      <c r="D2" s="143" t="s">
        <v>522</v>
      </c>
      <c r="E2" s="149" t="s">
        <v>523</v>
      </c>
      <c r="F2" s="149" t="s">
        <v>524</v>
      </c>
      <c r="G2" s="143" t="s">
        <v>526</v>
      </c>
      <c r="H2" s="143" t="s">
        <v>527</v>
      </c>
      <c r="I2" s="143" t="s">
        <v>1102</v>
      </c>
      <c r="J2" s="143" t="s">
        <v>323</v>
      </c>
      <c r="K2" s="143" t="s">
        <v>324</v>
      </c>
      <c r="L2" s="143" t="s">
        <v>325</v>
      </c>
      <c r="M2" s="143" t="s">
        <v>326</v>
      </c>
      <c r="N2" s="143" t="s">
        <v>525</v>
      </c>
      <c r="O2" s="478"/>
    </row>
    <row r="3" spans="1:15" x14ac:dyDescent="0.25">
      <c r="A3" s="440" t="s">
        <v>1130</v>
      </c>
      <c r="B3" s="429"/>
      <c r="C3" s="430" t="s">
        <v>505</v>
      </c>
      <c r="D3" s="421" t="s">
        <v>982</v>
      </c>
      <c r="E3" s="419">
        <v>3500000</v>
      </c>
      <c r="F3" s="420" t="s">
        <v>261</v>
      </c>
      <c r="G3" s="430" t="s">
        <v>134</v>
      </c>
      <c r="H3" s="430" t="s">
        <v>800</v>
      </c>
      <c r="I3" s="430" t="s">
        <v>1136</v>
      </c>
      <c r="J3" s="441"/>
      <c r="K3" s="441"/>
      <c r="L3" s="441"/>
      <c r="M3" s="442"/>
      <c r="N3" s="443" t="s">
        <v>981</v>
      </c>
    </row>
    <row r="4" spans="1:15" x14ac:dyDescent="0.25">
      <c r="A4" s="418" t="s">
        <v>1130</v>
      </c>
      <c r="B4" s="427"/>
      <c r="C4" s="430" t="s">
        <v>509</v>
      </c>
      <c r="D4" s="421" t="s">
        <v>1015</v>
      </c>
      <c r="E4" s="419">
        <v>3000000</v>
      </c>
      <c r="F4" s="420" t="s">
        <v>261</v>
      </c>
      <c r="G4" s="430" t="s">
        <v>134</v>
      </c>
      <c r="H4" s="430" t="s">
        <v>472</v>
      </c>
      <c r="I4" s="430" t="s">
        <v>1104</v>
      </c>
      <c r="J4" s="441"/>
      <c r="K4" s="441"/>
      <c r="L4" s="441"/>
      <c r="M4" s="442"/>
      <c r="N4" s="443"/>
    </row>
    <row r="5" spans="1:15" x14ac:dyDescent="0.25">
      <c r="A5" s="418" t="s">
        <v>1130</v>
      </c>
      <c r="B5" s="427"/>
      <c r="C5" s="430" t="s">
        <v>509</v>
      </c>
      <c r="D5" s="438" t="s">
        <v>1050</v>
      </c>
      <c r="E5" s="419">
        <v>300000</v>
      </c>
      <c r="F5" s="420" t="s">
        <v>261</v>
      </c>
      <c r="G5" s="430" t="s">
        <v>134</v>
      </c>
      <c r="H5" s="430" t="s">
        <v>472</v>
      </c>
      <c r="I5" s="430" t="s">
        <v>1104</v>
      </c>
      <c r="J5" s="441"/>
      <c r="K5" s="441"/>
      <c r="L5" s="441"/>
      <c r="M5" s="442"/>
      <c r="N5" s="443"/>
    </row>
    <row r="6" spans="1:15" ht="25.5" x14ac:dyDescent="0.25">
      <c r="A6" s="418" t="s">
        <v>1130</v>
      </c>
      <c r="B6" s="427"/>
      <c r="C6" s="430" t="s">
        <v>505</v>
      </c>
      <c r="D6" s="438" t="s">
        <v>1051</v>
      </c>
      <c r="E6" s="419">
        <v>400000</v>
      </c>
      <c r="F6" s="420" t="s">
        <v>261</v>
      </c>
      <c r="G6" s="430" t="s">
        <v>134</v>
      </c>
      <c r="H6" s="430" t="s">
        <v>800</v>
      </c>
      <c r="I6" s="430" t="s">
        <v>1104</v>
      </c>
      <c r="J6" s="441"/>
      <c r="K6" s="441"/>
      <c r="L6" s="441"/>
      <c r="M6" s="442"/>
      <c r="N6" s="443"/>
    </row>
    <row r="7" spans="1:15" x14ac:dyDescent="0.25">
      <c r="A7" s="418" t="s">
        <v>1130</v>
      </c>
      <c r="B7" s="427"/>
      <c r="C7" s="430" t="s">
        <v>506</v>
      </c>
      <c r="D7" s="438" t="s">
        <v>1058</v>
      </c>
      <c r="E7" s="419">
        <v>500000</v>
      </c>
      <c r="F7" s="420" t="s">
        <v>261</v>
      </c>
      <c r="G7" s="430" t="s">
        <v>134</v>
      </c>
      <c r="H7" s="430" t="s">
        <v>1137</v>
      </c>
      <c r="I7" s="430" t="s">
        <v>1104</v>
      </c>
      <c r="J7" s="441"/>
      <c r="K7" s="441"/>
      <c r="L7" s="441"/>
      <c r="M7" s="442"/>
      <c r="N7" s="443"/>
    </row>
    <row r="8" spans="1:15" x14ac:dyDescent="0.25">
      <c r="A8" s="418" t="s">
        <v>15</v>
      </c>
      <c r="B8" s="427"/>
      <c r="C8" s="430"/>
      <c r="D8" s="438" t="s">
        <v>1082</v>
      </c>
      <c r="E8" s="419">
        <v>5380000</v>
      </c>
      <c r="F8" s="420" t="s">
        <v>261</v>
      </c>
      <c r="G8" s="430" t="s">
        <v>153</v>
      </c>
      <c r="H8" s="430" t="s">
        <v>1105</v>
      </c>
      <c r="I8" s="430" t="s">
        <v>1104</v>
      </c>
      <c r="J8" s="441"/>
      <c r="K8" s="441"/>
      <c r="L8" s="441"/>
      <c r="M8" s="442"/>
      <c r="N8" s="443"/>
    </row>
    <row r="9" spans="1:15" ht="25.5" x14ac:dyDescent="0.25">
      <c r="A9" s="418" t="s">
        <v>17</v>
      </c>
      <c r="B9" s="428"/>
      <c r="C9" s="430" t="s">
        <v>502</v>
      </c>
      <c r="D9" s="421" t="s">
        <v>611</v>
      </c>
      <c r="E9" s="419">
        <v>100000</v>
      </c>
      <c r="F9" s="420" t="s">
        <v>261</v>
      </c>
      <c r="G9" s="430" t="s">
        <v>80</v>
      </c>
      <c r="H9" s="430" t="s">
        <v>472</v>
      </c>
      <c r="I9" s="430" t="s">
        <v>1103</v>
      </c>
      <c r="J9" s="441"/>
      <c r="K9" s="441"/>
      <c r="L9" s="441"/>
      <c r="M9" s="442"/>
      <c r="N9" s="443" t="s">
        <v>612</v>
      </c>
    </row>
    <row r="10" spans="1:15" x14ac:dyDescent="0.25">
      <c r="A10" s="418" t="s">
        <v>17</v>
      </c>
      <c r="B10" s="428"/>
      <c r="C10" s="430" t="s">
        <v>502</v>
      </c>
      <c r="D10" s="422" t="s">
        <v>287</v>
      </c>
      <c r="E10" s="419">
        <v>55000</v>
      </c>
      <c r="F10" s="420" t="s">
        <v>261</v>
      </c>
      <c r="G10" s="430" t="s">
        <v>80</v>
      </c>
      <c r="H10" s="430" t="s">
        <v>472</v>
      </c>
      <c r="I10" s="430" t="s">
        <v>1103</v>
      </c>
      <c r="J10" s="441"/>
      <c r="K10" s="441"/>
      <c r="L10" s="441"/>
      <c r="M10" s="442"/>
      <c r="N10" s="443" t="s">
        <v>613</v>
      </c>
    </row>
    <row r="11" spans="1:15" x14ac:dyDescent="0.25">
      <c r="A11" s="440" t="s">
        <v>1131</v>
      </c>
      <c r="B11" s="429"/>
      <c r="C11" s="430" t="s">
        <v>505</v>
      </c>
      <c r="D11" s="421" t="s">
        <v>1004</v>
      </c>
      <c r="E11" s="419">
        <v>1000000</v>
      </c>
      <c r="F11" s="420" t="s">
        <v>261</v>
      </c>
      <c r="G11" s="430" t="s">
        <v>135</v>
      </c>
      <c r="H11" s="430" t="s">
        <v>1107</v>
      </c>
      <c r="I11" s="430" t="s">
        <v>1104</v>
      </c>
      <c r="J11" s="441"/>
      <c r="K11" s="441"/>
      <c r="L11" s="441"/>
      <c r="M11" s="442"/>
      <c r="N11" s="443" t="s">
        <v>138</v>
      </c>
    </row>
    <row r="12" spans="1:15" ht="25.5" x14ac:dyDescent="0.25">
      <c r="A12" s="418" t="s">
        <v>1131</v>
      </c>
      <c r="B12" s="427"/>
      <c r="C12" s="430" t="s">
        <v>503</v>
      </c>
      <c r="D12" s="421" t="s">
        <v>662</v>
      </c>
      <c r="E12" s="419">
        <v>1000000</v>
      </c>
      <c r="F12" s="420" t="s">
        <v>277</v>
      </c>
      <c r="G12" s="430" t="s">
        <v>135</v>
      </c>
      <c r="H12" s="430" t="s">
        <v>1107</v>
      </c>
      <c r="I12" s="430" t="s">
        <v>1108</v>
      </c>
      <c r="J12" s="441"/>
      <c r="K12" s="441"/>
      <c r="L12" s="441"/>
      <c r="M12" s="442"/>
      <c r="N12" s="443"/>
    </row>
    <row r="13" spans="1:15" ht="25.5" x14ac:dyDescent="0.25">
      <c r="A13" s="440" t="s">
        <v>1131</v>
      </c>
      <c r="B13" s="429"/>
      <c r="C13" s="430" t="s">
        <v>505</v>
      </c>
      <c r="D13" s="421" t="s">
        <v>872</v>
      </c>
      <c r="E13" s="419">
        <v>2000000</v>
      </c>
      <c r="F13" s="420" t="s">
        <v>261</v>
      </c>
      <c r="G13" s="430" t="s">
        <v>135</v>
      </c>
      <c r="H13" s="430" t="s">
        <v>472</v>
      </c>
      <c r="I13" s="430" t="s">
        <v>1104</v>
      </c>
      <c r="J13" s="441"/>
      <c r="K13" s="441"/>
      <c r="L13" s="441"/>
      <c r="M13" s="442"/>
      <c r="N13" s="443" t="s">
        <v>74</v>
      </c>
    </row>
    <row r="14" spans="1:15" x14ac:dyDescent="0.25">
      <c r="A14" s="418" t="s">
        <v>1131</v>
      </c>
      <c r="B14" s="427"/>
      <c r="C14" s="430" t="s">
        <v>505</v>
      </c>
      <c r="D14" s="421" t="s">
        <v>1013</v>
      </c>
      <c r="E14" s="419">
        <v>2000000</v>
      </c>
      <c r="F14" s="420" t="s">
        <v>261</v>
      </c>
      <c r="G14" s="430" t="s">
        <v>135</v>
      </c>
      <c r="H14" s="430" t="s">
        <v>1107</v>
      </c>
      <c r="I14" s="430" t="s">
        <v>1108</v>
      </c>
      <c r="J14" s="441"/>
      <c r="K14" s="441"/>
      <c r="L14" s="441"/>
      <c r="M14" s="442"/>
      <c r="N14" s="443"/>
    </row>
    <row r="15" spans="1:15" ht="38.25" x14ac:dyDescent="0.25">
      <c r="A15" s="418" t="s">
        <v>1131</v>
      </c>
      <c r="B15" s="427"/>
      <c r="C15" s="430" t="s">
        <v>503</v>
      </c>
      <c r="D15" s="438" t="s">
        <v>1028</v>
      </c>
      <c r="E15" s="419">
        <v>900000</v>
      </c>
      <c r="F15" s="420" t="s">
        <v>277</v>
      </c>
      <c r="G15" s="430" t="s">
        <v>135</v>
      </c>
      <c r="H15" s="432" t="s">
        <v>1109</v>
      </c>
      <c r="I15" s="430" t="s">
        <v>1104</v>
      </c>
      <c r="J15" s="441"/>
      <c r="K15" s="441"/>
      <c r="L15" s="441"/>
      <c r="M15" s="442"/>
      <c r="N15" s="443"/>
    </row>
    <row r="16" spans="1:15" ht="38.25" x14ac:dyDescent="0.25">
      <c r="A16" s="418" t="s">
        <v>1131</v>
      </c>
      <c r="B16" s="427"/>
      <c r="C16" s="430" t="s">
        <v>505</v>
      </c>
      <c r="D16" s="438" t="s">
        <v>1041</v>
      </c>
      <c r="E16" s="419">
        <v>300000</v>
      </c>
      <c r="F16" s="420" t="s">
        <v>277</v>
      </c>
      <c r="G16" s="430" t="s">
        <v>135</v>
      </c>
      <c r="H16" s="432" t="s">
        <v>1109</v>
      </c>
      <c r="I16" s="430" t="s">
        <v>1110</v>
      </c>
      <c r="J16" s="441"/>
      <c r="K16" s="441"/>
      <c r="L16" s="441"/>
      <c r="M16" s="442"/>
      <c r="N16" s="443"/>
    </row>
    <row r="17" spans="1:14" ht="52.5" customHeight="1" x14ac:dyDescent="0.25">
      <c r="A17" s="418" t="s">
        <v>1131</v>
      </c>
      <c r="B17" s="427"/>
      <c r="C17" s="430" t="s">
        <v>509</v>
      </c>
      <c r="D17" s="421" t="s">
        <v>1014</v>
      </c>
      <c r="E17" s="419">
        <v>2200000</v>
      </c>
      <c r="F17" s="420" t="s">
        <v>261</v>
      </c>
      <c r="G17" s="430" t="s">
        <v>135</v>
      </c>
      <c r="H17" s="430" t="s">
        <v>800</v>
      </c>
      <c r="I17" s="430" t="s">
        <v>1106</v>
      </c>
      <c r="J17" s="441"/>
      <c r="K17" s="441"/>
      <c r="L17" s="441"/>
      <c r="M17" s="445" t="s">
        <v>1119</v>
      </c>
      <c r="N17" s="443"/>
    </row>
    <row r="18" spans="1:14" ht="57" customHeight="1" x14ac:dyDescent="0.25">
      <c r="A18" s="434" t="s">
        <v>1131</v>
      </c>
      <c r="B18" s="431"/>
      <c r="C18" s="430" t="s">
        <v>509</v>
      </c>
      <c r="D18" s="433" t="s">
        <v>1111</v>
      </c>
      <c r="E18" s="436">
        <v>366000</v>
      </c>
      <c r="F18" s="420" t="s">
        <v>261</v>
      </c>
      <c r="G18" s="431" t="s">
        <v>135</v>
      </c>
      <c r="H18" s="431" t="s">
        <v>800</v>
      </c>
      <c r="I18" s="430" t="s">
        <v>1106</v>
      </c>
      <c r="J18" s="437"/>
      <c r="K18" s="437"/>
      <c r="L18" s="437"/>
      <c r="M18" s="445" t="s">
        <v>1120</v>
      </c>
      <c r="N18" s="442"/>
    </row>
    <row r="19" spans="1:14" x14ac:dyDescent="0.25">
      <c r="A19" s="440" t="s">
        <v>1132</v>
      </c>
      <c r="B19" s="429"/>
      <c r="C19" s="430" t="s">
        <v>505</v>
      </c>
      <c r="D19" s="421" t="s">
        <v>921</v>
      </c>
      <c r="E19" s="419">
        <v>4800000</v>
      </c>
      <c r="F19" s="420" t="s">
        <v>261</v>
      </c>
      <c r="G19" s="430" t="s">
        <v>1133</v>
      </c>
      <c r="H19" s="430" t="s">
        <v>472</v>
      </c>
      <c r="I19" s="430" t="s">
        <v>1104</v>
      </c>
      <c r="J19" s="441"/>
      <c r="K19" s="441"/>
      <c r="L19" s="441"/>
      <c r="M19" s="442"/>
      <c r="N19" s="443"/>
    </row>
    <row r="20" spans="1:14" x14ac:dyDescent="0.25">
      <c r="A20" s="418" t="s">
        <v>1132</v>
      </c>
      <c r="B20" s="428"/>
      <c r="C20" s="430" t="s">
        <v>509</v>
      </c>
      <c r="D20" s="421" t="s">
        <v>1034</v>
      </c>
      <c r="E20" s="419">
        <v>18000000</v>
      </c>
      <c r="F20" s="420" t="s">
        <v>261</v>
      </c>
      <c r="G20" s="430" t="s">
        <v>125</v>
      </c>
      <c r="H20" s="430" t="s">
        <v>1134</v>
      </c>
      <c r="I20" s="430" t="s">
        <v>1104</v>
      </c>
      <c r="J20" s="441"/>
      <c r="K20" s="441"/>
      <c r="L20" s="441"/>
      <c r="M20" s="442"/>
      <c r="N20" s="443" t="s">
        <v>646</v>
      </c>
    </row>
    <row r="21" spans="1:14" x14ac:dyDescent="0.25">
      <c r="A21" s="440" t="s">
        <v>1132</v>
      </c>
      <c r="B21" s="429"/>
      <c r="C21" s="430" t="s">
        <v>509</v>
      </c>
      <c r="D21" s="421" t="s">
        <v>133</v>
      </c>
      <c r="E21" s="419">
        <v>950000</v>
      </c>
      <c r="F21" s="420" t="s">
        <v>261</v>
      </c>
      <c r="G21" s="430" t="s">
        <v>125</v>
      </c>
      <c r="H21" s="430" t="s">
        <v>800</v>
      </c>
      <c r="I21" s="430" t="s">
        <v>1106</v>
      </c>
      <c r="J21" s="441"/>
      <c r="K21" s="441"/>
      <c r="L21" s="441"/>
      <c r="M21" s="442"/>
      <c r="N21" s="443" t="s">
        <v>139</v>
      </c>
    </row>
    <row r="22" spans="1:14" x14ac:dyDescent="0.25">
      <c r="A22" s="440" t="s">
        <v>1132</v>
      </c>
      <c r="B22" s="429" t="s">
        <v>25</v>
      </c>
      <c r="C22" s="430" t="s">
        <v>505</v>
      </c>
      <c r="D22" s="421" t="s">
        <v>639</v>
      </c>
      <c r="E22" s="419">
        <v>2600000</v>
      </c>
      <c r="F22" s="420" t="s">
        <v>261</v>
      </c>
      <c r="G22" s="430" t="s">
        <v>1133</v>
      </c>
      <c r="H22" s="430" t="s">
        <v>472</v>
      </c>
      <c r="I22" s="430" t="s">
        <v>1104</v>
      </c>
      <c r="J22" s="441"/>
      <c r="K22" s="441"/>
      <c r="L22" s="441"/>
      <c r="M22" s="442"/>
      <c r="N22" s="443" t="s">
        <v>645</v>
      </c>
    </row>
    <row r="23" spans="1:14" ht="27.75" customHeight="1" x14ac:dyDescent="0.25">
      <c r="A23" s="418" t="s">
        <v>1132</v>
      </c>
      <c r="B23" s="428"/>
      <c r="C23" s="430" t="s">
        <v>505</v>
      </c>
      <c r="D23" s="421" t="s">
        <v>1053</v>
      </c>
      <c r="E23" s="419">
        <v>18000000</v>
      </c>
      <c r="F23" s="420" t="s">
        <v>261</v>
      </c>
      <c r="G23" s="430" t="s">
        <v>122</v>
      </c>
      <c r="H23" s="430" t="s">
        <v>1134</v>
      </c>
      <c r="I23" s="430" t="s">
        <v>1106</v>
      </c>
      <c r="J23" s="441"/>
      <c r="K23" s="441"/>
      <c r="L23" s="441"/>
      <c r="M23" s="442"/>
      <c r="N23" s="443" t="s">
        <v>206</v>
      </c>
    </row>
    <row r="24" spans="1:14" x14ac:dyDescent="0.25">
      <c r="A24" s="418" t="s">
        <v>1132</v>
      </c>
      <c r="B24" s="428"/>
      <c r="C24" s="430" t="s">
        <v>510</v>
      </c>
      <c r="D24" s="423" t="s">
        <v>1033</v>
      </c>
      <c r="E24" s="419">
        <v>50000000</v>
      </c>
      <c r="F24" s="420" t="s">
        <v>261</v>
      </c>
      <c r="G24" s="430" t="s">
        <v>122</v>
      </c>
      <c r="H24" s="430" t="s">
        <v>478</v>
      </c>
      <c r="I24" s="430" t="s">
        <v>1106</v>
      </c>
      <c r="J24" s="441"/>
      <c r="K24" s="441"/>
      <c r="L24" s="441"/>
      <c r="M24" s="442"/>
      <c r="N24" s="443"/>
    </row>
    <row r="25" spans="1:14" ht="25.5" x14ac:dyDescent="0.25">
      <c r="A25" s="418" t="s">
        <v>1132</v>
      </c>
      <c r="B25" s="427"/>
      <c r="C25" s="430" t="s">
        <v>509</v>
      </c>
      <c r="D25" s="422" t="s">
        <v>1032</v>
      </c>
      <c r="E25" s="419">
        <v>3500000</v>
      </c>
      <c r="F25" s="420" t="s">
        <v>261</v>
      </c>
      <c r="G25" s="430" t="s">
        <v>125</v>
      </c>
      <c r="H25" s="430" t="s">
        <v>472</v>
      </c>
      <c r="I25" s="430" t="s">
        <v>1104</v>
      </c>
      <c r="J25" s="441"/>
      <c r="K25" s="441"/>
      <c r="L25" s="441"/>
      <c r="M25" s="442"/>
      <c r="N25" s="443" t="s">
        <v>649</v>
      </c>
    </row>
    <row r="26" spans="1:14" ht="25.5" x14ac:dyDescent="0.25">
      <c r="A26" s="440" t="s">
        <v>1132</v>
      </c>
      <c r="B26" s="429"/>
      <c r="C26" s="430" t="s">
        <v>505</v>
      </c>
      <c r="D26" s="421" t="s">
        <v>1054</v>
      </c>
      <c r="E26" s="419">
        <v>29000000</v>
      </c>
      <c r="F26" s="420" t="s">
        <v>277</v>
      </c>
      <c r="G26" s="430" t="s">
        <v>121</v>
      </c>
      <c r="H26" s="430" t="s">
        <v>472</v>
      </c>
      <c r="I26" s="430" t="s">
        <v>1104</v>
      </c>
      <c r="J26" s="441"/>
      <c r="K26" s="441"/>
      <c r="L26" s="441"/>
      <c r="M26" s="442"/>
      <c r="N26" s="443" t="s">
        <v>162</v>
      </c>
    </row>
    <row r="27" spans="1:14" ht="25.5" x14ac:dyDescent="0.25">
      <c r="A27" s="418" t="s">
        <v>1132</v>
      </c>
      <c r="B27" s="427" t="s">
        <v>31</v>
      </c>
      <c r="C27" s="430" t="s">
        <v>504</v>
      </c>
      <c r="D27" s="422" t="s">
        <v>1043</v>
      </c>
      <c r="E27" s="419">
        <v>1930000</v>
      </c>
      <c r="F27" s="420" t="s">
        <v>261</v>
      </c>
      <c r="G27" s="430" t="s">
        <v>121</v>
      </c>
      <c r="H27" s="430" t="s">
        <v>472</v>
      </c>
      <c r="I27" s="430" t="s">
        <v>1104</v>
      </c>
      <c r="J27" s="441"/>
      <c r="K27" s="441"/>
      <c r="L27" s="441"/>
      <c r="M27" s="442"/>
      <c r="N27" s="480" t="s">
        <v>544</v>
      </c>
    </row>
    <row r="28" spans="1:14" ht="25.5" x14ac:dyDescent="0.25">
      <c r="A28" s="418" t="s">
        <v>1132</v>
      </c>
      <c r="B28" s="427"/>
      <c r="C28" s="430" t="s">
        <v>504</v>
      </c>
      <c r="D28" s="421" t="s">
        <v>1055</v>
      </c>
      <c r="E28" s="419">
        <v>7000000</v>
      </c>
      <c r="F28" s="420" t="s">
        <v>277</v>
      </c>
      <c r="G28" s="430" t="s">
        <v>125</v>
      </c>
      <c r="H28" s="430" t="s">
        <v>472</v>
      </c>
      <c r="I28" s="430" t="s">
        <v>1106</v>
      </c>
      <c r="J28" s="441"/>
      <c r="K28" s="441"/>
      <c r="L28" s="441"/>
      <c r="M28" s="442"/>
      <c r="N28" s="443"/>
    </row>
    <row r="29" spans="1:14" ht="25.5" x14ac:dyDescent="0.25">
      <c r="A29" s="440" t="s">
        <v>1132</v>
      </c>
      <c r="B29" s="429"/>
      <c r="C29" s="430" t="s">
        <v>641</v>
      </c>
      <c r="D29" s="421" t="s">
        <v>1007</v>
      </c>
      <c r="E29" s="419">
        <v>7000000</v>
      </c>
      <c r="F29" s="420" t="s">
        <v>261</v>
      </c>
      <c r="G29" s="430" t="s">
        <v>125</v>
      </c>
      <c r="H29" s="430" t="s">
        <v>472</v>
      </c>
      <c r="I29" s="430" t="s">
        <v>1104</v>
      </c>
      <c r="J29" s="441"/>
      <c r="K29" s="441"/>
      <c r="L29" s="441"/>
      <c r="M29" s="442"/>
      <c r="N29" s="443"/>
    </row>
    <row r="30" spans="1:14" x14ac:dyDescent="0.25">
      <c r="A30" s="418" t="s">
        <v>1132</v>
      </c>
      <c r="B30" s="428"/>
      <c r="C30" s="430" t="s">
        <v>503</v>
      </c>
      <c r="D30" s="422" t="s">
        <v>608</v>
      </c>
      <c r="E30" s="419">
        <v>800000</v>
      </c>
      <c r="F30" s="420" t="s">
        <v>261</v>
      </c>
      <c r="G30" s="430" t="s">
        <v>1135</v>
      </c>
      <c r="H30" s="430" t="s">
        <v>472</v>
      </c>
      <c r="I30" s="430" t="s">
        <v>1104</v>
      </c>
      <c r="J30" s="441"/>
      <c r="K30" s="441"/>
      <c r="L30" s="441"/>
      <c r="M30" s="442"/>
      <c r="N30" s="443" t="s">
        <v>655</v>
      </c>
    </row>
    <row r="31" spans="1:14" x14ac:dyDescent="0.25">
      <c r="A31" s="418" t="s">
        <v>1132</v>
      </c>
      <c r="B31" s="427"/>
      <c r="C31" s="430" t="s">
        <v>503</v>
      </c>
      <c r="D31" s="421" t="s">
        <v>835</v>
      </c>
      <c r="E31" s="419">
        <v>1000000</v>
      </c>
      <c r="F31" s="420" t="s">
        <v>261</v>
      </c>
      <c r="G31" s="430" t="s">
        <v>1135</v>
      </c>
      <c r="H31" s="430" t="s">
        <v>472</v>
      </c>
      <c r="I31" s="430" t="s">
        <v>1104</v>
      </c>
      <c r="J31" s="441"/>
      <c r="K31" s="441"/>
      <c r="L31" s="441"/>
      <c r="M31" s="442"/>
      <c r="N31" s="443"/>
    </row>
    <row r="32" spans="1:14" ht="25.5" x14ac:dyDescent="0.25">
      <c r="A32" s="418" t="s">
        <v>1132</v>
      </c>
      <c r="B32" s="428"/>
      <c r="C32" s="430" t="s">
        <v>503</v>
      </c>
      <c r="D32" s="422" t="s">
        <v>1036</v>
      </c>
      <c r="E32" s="419">
        <v>3000000</v>
      </c>
      <c r="F32" s="420" t="s">
        <v>261</v>
      </c>
      <c r="G32" s="430" t="s">
        <v>121</v>
      </c>
      <c r="H32" s="430" t="s">
        <v>472</v>
      </c>
      <c r="I32" s="430" t="s">
        <v>1106</v>
      </c>
      <c r="J32" s="441"/>
      <c r="K32" s="441"/>
      <c r="L32" s="441"/>
      <c r="M32" s="442"/>
      <c r="N32" s="443"/>
    </row>
    <row r="33" spans="1:14" x14ac:dyDescent="0.25">
      <c r="A33" s="418" t="s">
        <v>1132</v>
      </c>
      <c r="B33" s="427"/>
      <c r="C33" s="430" t="s">
        <v>511</v>
      </c>
      <c r="D33" s="421" t="s">
        <v>563</v>
      </c>
      <c r="E33" s="419">
        <v>2300000</v>
      </c>
      <c r="F33" s="420" t="s">
        <v>261</v>
      </c>
      <c r="G33" s="430" t="s">
        <v>121</v>
      </c>
      <c r="H33" s="430" t="s">
        <v>472</v>
      </c>
      <c r="I33" s="430" t="s">
        <v>1104</v>
      </c>
      <c r="J33" s="441"/>
      <c r="K33" s="441"/>
      <c r="L33" s="441"/>
      <c r="M33" s="442"/>
      <c r="N33" s="443" t="s">
        <v>564</v>
      </c>
    </row>
    <row r="34" spans="1:14" x14ac:dyDescent="0.25">
      <c r="A34" s="418" t="s">
        <v>1132</v>
      </c>
      <c r="B34" s="427"/>
      <c r="C34" s="430" t="s">
        <v>511</v>
      </c>
      <c r="D34" s="421" t="s">
        <v>172</v>
      </c>
      <c r="E34" s="419">
        <v>5019000</v>
      </c>
      <c r="F34" s="420" t="s">
        <v>261</v>
      </c>
      <c r="G34" s="430" t="s">
        <v>1135</v>
      </c>
      <c r="H34" s="430" t="s">
        <v>472</v>
      </c>
      <c r="I34" s="430" t="s">
        <v>1104</v>
      </c>
      <c r="J34" s="441"/>
      <c r="K34" s="441"/>
      <c r="L34" s="441"/>
      <c r="M34" s="442"/>
      <c r="N34" s="424" t="s">
        <v>173</v>
      </c>
    </row>
    <row r="35" spans="1:14" x14ac:dyDescent="0.25">
      <c r="A35" s="440" t="s">
        <v>1132</v>
      </c>
      <c r="B35" s="429"/>
      <c r="C35" s="430" t="s">
        <v>511</v>
      </c>
      <c r="D35" s="421" t="s">
        <v>1040</v>
      </c>
      <c r="E35" s="419">
        <v>2700000</v>
      </c>
      <c r="F35" s="420" t="s">
        <v>261</v>
      </c>
      <c r="G35" s="430" t="s">
        <v>121</v>
      </c>
      <c r="H35" s="430" t="s">
        <v>472</v>
      </c>
      <c r="I35" s="430" t="s">
        <v>1104</v>
      </c>
      <c r="J35" s="441"/>
      <c r="K35" s="441"/>
      <c r="L35" s="441"/>
      <c r="M35" s="442"/>
      <c r="N35" s="443" t="s">
        <v>559</v>
      </c>
    </row>
    <row r="36" spans="1:14" x14ac:dyDescent="0.25">
      <c r="A36" s="440" t="s">
        <v>1132</v>
      </c>
      <c r="B36" s="429"/>
      <c r="C36" s="430" t="s">
        <v>513</v>
      </c>
      <c r="D36" s="421" t="s">
        <v>1012</v>
      </c>
      <c r="E36" s="419">
        <v>5000000</v>
      </c>
      <c r="F36" s="420" t="s">
        <v>261</v>
      </c>
      <c r="G36" s="430" t="s">
        <v>122</v>
      </c>
      <c r="H36" s="430" t="s">
        <v>472</v>
      </c>
      <c r="I36" s="430" t="s">
        <v>1104</v>
      </c>
      <c r="J36" s="441"/>
      <c r="K36" s="441"/>
      <c r="L36" s="441"/>
      <c r="M36" s="442"/>
      <c r="N36" s="443"/>
    </row>
    <row r="37" spans="1:14" x14ac:dyDescent="0.25">
      <c r="A37" s="418" t="s">
        <v>1132</v>
      </c>
      <c r="B37" s="427"/>
      <c r="C37" s="430" t="s">
        <v>505</v>
      </c>
      <c r="D37" s="421" t="s">
        <v>1002</v>
      </c>
      <c r="E37" s="419">
        <v>3500000</v>
      </c>
      <c r="F37" s="420" t="s">
        <v>261</v>
      </c>
      <c r="G37" s="430" t="s">
        <v>122</v>
      </c>
      <c r="H37" s="430" t="s">
        <v>478</v>
      </c>
      <c r="I37" s="430" t="s">
        <v>1104</v>
      </c>
      <c r="J37" s="441"/>
      <c r="K37" s="441"/>
      <c r="L37" s="441"/>
      <c r="M37" s="442"/>
      <c r="N37" s="443"/>
    </row>
    <row r="38" spans="1:14" x14ac:dyDescent="0.25">
      <c r="A38" s="418" t="s">
        <v>1132</v>
      </c>
      <c r="B38" s="427"/>
      <c r="C38" s="430" t="s">
        <v>503</v>
      </c>
      <c r="D38" s="421" t="s">
        <v>1016</v>
      </c>
      <c r="E38" s="419">
        <v>1500000</v>
      </c>
      <c r="F38" s="420" t="s">
        <v>261</v>
      </c>
      <c r="G38" s="430" t="s">
        <v>1135</v>
      </c>
      <c r="H38" s="430" t="s">
        <v>472</v>
      </c>
      <c r="I38" s="430" t="s">
        <v>1104</v>
      </c>
      <c r="J38" s="441"/>
      <c r="K38" s="441"/>
      <c r="L38" s="441"/>
      <c r="M38" s="442"/>
      <c r="N38" s="443"/>
    </row>
    <row r="39" spans="1:14" ht="25.5" x14ac:dyDescent="0.25">
      <c r="A39" s="418" t="s">
        <v>1132</v>
      </c>
      <c r="B39" s="427"/>
      <c r="C39" s="430" t="s">
        <v>510</v>
      </c>
      <c r="D39" s="438" t="s">
        <v>1083</v>
      </c>
      <c r="E39" s="419">
        <v>6300000</v>
      </c>
      <c r="F39" s="420" t="s">
        <v>277</v>
      </c>
      <c r="G39" s="430" t="s">
        <v>1133</v>
      </c>
      <c r="H39" s="430" t="s">
        <v>472</v>
      </c>
      <c r="I39" s="430" t="s">
        <v>1106</v>
      </c>
      <c r="J39" s="441"/>
      <c r="K39" s="441"/>
      <c r="L39" s="441"/>
      <c r="M39" s="442"/>
      <c r="N39" s="443"/>
    </row>
    <row r="40" spans="1:14" x14ac:dyDescent="0.25">
      <c r="A40" s="418" t="s">
        <v>1132</v>
      </c>
      <c r="B40" s="427"/>
      <c r="C40" s="430" t="s">
        <v>507</v>
      </c>
      <c r="D40" s="438" t="s">
        <v>1027</v>
      </c>
      <c r="E40" s="419">
        <v>3000000</v>
      </c>
      <c r="F40" s="420" t="s">
        <v>261</v>
      </c>
      <c r="G40" s="430" t="s">
        <v>1133</v>
      </c>
      <c r="H40" s="430" t="s">
        <v>472</v>
      </c>
      <c r="I40" s="430" t="s">
        <v>1104</v>
      </c>
      <c r="J40" s="441"/>
      <c r="K40" s="441"/>
      <c r="L40" s="441"/>
      <c r="M40" s="442"/>
      <c r="N40" s="443"/>
    </row>
    <row r="41" spans="1:14" x14ac:dyDescent="0.25">
      <c r="A41" s="418" t="s">
        <v>1132</v>
      </c>
      <c r="B41" s="427"/>
      <c r="C41" s="430" t="s">
        <v>513</v>
      </c>
      <c r="D41" s="438" t="s">
        <v>1023</v>
      </c>
      <c r="E41" s="419">
        <v>1000000</v>
      </c>
      <c r="F41" s="420" t="s">
        <v>261</v>
      </c>
      <c r="G41" s="430" t="s">
        <v>122</v>
      </c>
      <c r="H41" s="430" t="s">
        <v>472</v>
      </c>
      <c r="I41" s="430" t="s">
        <v>1104</v>
      </c>
      <c r="J41" s="441"/>
      <c r="K41" s="441"/>
      <c r="L41" s="441"/>
      <c r="M41" s="442"/>
      <c r="N41" s="443"/>
    </row>
    <row r="42" spans="1:14" ht="15.75" customHeight="1" x14ac:dyDescent="0.25">
      <c r="A42" s="418" t="s">
        <v>1132</v>
      </c>
      <c r="B42" s="427"/>
      <c r="C42" s="430" t="s">
        <v>503</v>
      </c>
      <c r="D42" s="421" t="s">
        <v>1018</v>
      </c>
      <c r="E42" s="419">
        <v>1000000</v>
      </c>
      <c r="F42" s="420" t="s">
        <v>261</v>
      </c>
      <c r="G42" s="430" t="s">
        <v>122</v>
      </c>
      <c r="H42" s="430" t="s">
        <v>800</v>
      </c>
      <c r="I42" s="430" t="s">
        <v>1104</v>
      </c>
      <c r="J42" s="441"/>
      <c r="K42" s="441"/>
      <c r="L42" s="441"/>
      <c r="M42" s="445" t="s">
        <v>1139</v>
      </c>
      <c r="N42" s="443"/>
    </row>
    <row r="43" spans="1:14" x14ac:dyDescent="0.25">
      <c r="A43" s="418" t="s">
        <v>1132</v>
      </c>
      <c r="B43" s="427"/>
      <c r="C43" s="430"/>
      <c r="D43" s="421" t="s">
        <v>857</v>
      </c>
      <c r="E43" s="419">
        <v>1000000</v>
      </c>
      <c r="F43" s="420" t="s">
        <v>261</v>
      </c>
      <c r="G43" s="430" t="s">
        <v>1133</v>
      </c>
      <c r="H43" s="430" t="s">
        <v>472</v>
      </c>
      <c r="I43" s="430" t="s">
        <v>1115</v>
      </c>
      <c r="J43" s="441"/>
      <c r="K43" s="441"/>
      <c r="L43" s="441"/>
      <c r="M43" s="445" t="s">
        <v>1140</v>
      </c>
      <c r="N43" s="443" t="s">
        <v>64</v>
      </c>
    </row>
    <row r="44" spans="1:14" x14ac:dyDescent="0.25">
      <c r="A44" s="426" t="s">
        <v>1132</v>
      </c>
      <c r="B44" s="428" t="s">
        <v>26</v>
      </c>
      <c r="C44" s="430"/>
      <c r="D44" s="422" t="s">
        <v>601</v>
      </c>
      <c r="E44" s="419">
        <v>1020000</v>
      </c>
      <c r="F44" s="420" t="s">
        <v>261</v>
      </c>
      <c r="G44" s="430" t="s">
        <v>122</v>
      </c>
      <c r="H44" s="430" t="s">
        <v>472</v>
      </c>
      <c r="I44" s="430" t="s">
        <v>1104</v>
      </c>
      <c r="J44" s="441"/>
      <c r="K44" s="441"/>
      <c r="L44" s="441"/>
      <c r="M44" s="442"/>
      <c r="N44" s="443" t="s">
        <v>684</v>
      </c>
    </row>
    <row r="45" spans="1:14" x14ac:dyDescent="0.25">
      <c r="A45" s="418" t="s">
        <v>1132</v>
      </c>
      <c r="B45" s="427"/>
      <c r="C45" s="430" t="s">
        <v>508</v>
      </c>
      <c r="D45" s="421" t="s">
        <v>844</v>
      </c>
      <c r="E45" s="419">
        <v>2766000</v>
      </c>
      <c r="F45" s="420" t="s">
        <v>261</v>
      </c>
      <c r="G45" s="430" t="s">
        <v>121</v>
      </c>
      <c r="H45" s="430" t="s">
        <v>472</v>
      </c>
      <c r="I45" s="430" t="s">
        <v>1104</v>
      </c>
      <c r="J45" s="441"/>
      <c r="K45" s="441"/>
      <c r="L45" s="441"/>
      <c r="M45" s="442"/>
      <c r="N45" s="443" t="s">
        <v>562</v>
      </c>
    </row>
    <row r="46" spans="1:14" x14ac:dyDescent="0.25">
      <c r="A46" s="418" t="s">
        <v>12</v>
      </c>
      <c r="B46" s="427"/>
      <c r="C46" s="430" t="s">
        <v>503</v>
      </c>
      <c r="D46" s="421" t="s">
        <v>1046</v>
      </c>
      <c r="E46" s="419">
        <v>4000000</v>
      </c>
      <c r="F46" s="420" t="s">
        <v>261</v>
      </c>
      <c r="G46" s="430" t="s">
        <v>72</v>
      </c>
      <c r="H46" s="430" t="s">
        <v>478</v>
      </c>
      <c r="I46" s="430" t="s">
        <v>1112</v>
      </c>
      <c r="J46" s="441"/>
      <c r="K46" s="441"/>
      <c r="L46" s="441"/>
      <c r="M46" s="442"/>
      <c r="N46" s="443"/>
    </row>
    <row r="47" spans="1:14" x14ac:dyDescent="0.25">
      <c r="A47" s="418" t="s">
        <v>12</v>
      </c>
      <c r="B47" s="427"/>
      <c r="C47" s="430" t="s">
        <v>503</v>
      </c>
      <c r="D47" s="422" t="s">
        <v>851</v>
      </c>
      <c r="E47" s="419">
        <v>1000000</v>
      </c>
      <c r="F47" s="420" t="s">
        <v>261</v>
      </c>
      <c r="G47" s="430" t="s">
        <v>52</v>
      </c>
      <c r="H47" s="430" t="s">
        <v>472</v>
      </c>
      <c r="I47" s="430" t="s">
        <v>1104</v>
      </c>
      <c r="J47" s="441"/>
      <c r="K47" s="441"/>
      <c r="L47" s="441"/>
      <c r="M47" s="442"/>
      <c r="N47" s="443"/>
    </row>
    <row r="48" spans="1:14" x14ac:dyDescent="0.25">
      <c r="A48" s="418" t="s">
        <v>12</v>
      </c>
      <c r="B48" s="427" t="s">
        <v>27</v>
      </c>
      <c r="C48" s="430"/>
      <c r="D48" s="421" t="s">
        <v>67</v>
      </c>
      <c r="E48" s="419">
        <v>160000</v>
      </c>
      <c r="F48" s="420" t="s">
        <v>261</v>
      </c>
      <c r="G48" s="430" t="s">
        <v>273</v>
      </c>
      <c r="H48" s="430" t="s">
        <v>472</v>
      </c>
      <c r="I48" s="430" t="s">
        <v>1104</v>
      </c>
      <c r="J48" s="441"/>
      <c r="K48" s="441"/>
      <c r="L48" s="441"/>
      <c r="M48" s="442"/>
      <c r="N48" s="443" t="s">
        <v>84</v>
      </c>
    </row>
    <row r="49" spans="1:14" x14ac:dyDescent="0.25">
      <c r="A49" s="418" t="s">
        <v>12</v>
      </c>
      <c r="B49" s="427"/>
      <c r="C49" s="430" t="s">
        <v>503</v>
      </c>
      <c r="D49" s="421" t="s">
        <v>1038</v>
      </c>
      <c r="E49" s="419">
        <v>1200000</v>
      </c>
      <c r="F49" s="420" t="s">
        <v>277</v>
      </c>
      <c r="G49" s="430" t="s">
        <v>72</v>
      </c>
      <c r="H49" s="430" t="s">
        <v>478</v>
      </c>
      <c r="I49" s="430" t="s">
        <v>1104</v>
      </c>
      <c r="J49" s="441"/>
      <c r="K49" s="441"/>
      <c r="L49" s="441"/>
      <c r="M49" s="442"/>
      <c r="N49" s="443" t="s">
        <v>73</v>
      </c>
    </row>
    <row r="50" spans="1:14" x14ac:dyDescent="0.25">
      <c r="A50" s="418" t="s">
        <v>12</v>
      </c>
      <c r="B50" s="428"/>
      <c r="C50" s="430" t="s">
        <v>509</v>
      </c>
      <c r="D50" s="425" t="s">
        <v>1039</v>
      </c>
      <c r="E50" s="419">
        <v>160000</v>
      </c>
      <c r="F50" s="420" t="s">
        <v>261</v>
      </c>
      <c r="G50" s="430" t="s">
        <v>273</v>
      </c>
      <c r="H50" s="430" t="s">
        <v>472</v>
      </c>
      <c r="I50" s="430" t="s">
        <v>1104</v>
      </c>
      <c r="J50" s="441"/>
      <c r="K50" s="441"/>
      <c r="L50" s="441"/>
      <c r="M50" s="442"/>
      <c r="N50" s="443" t="s">
        <v>600</v>
      </c>
    </row>
    <row r="51" spans="1:14" x14ac:dyDescent="0.25">
      <c r="A51" s="418" t="s">
        <v>12</v>
      </c>
      <c r="B51" s="427"/>
      <c r="C51" s="430"/>
      <c r="D51" s="446" t="s">
        <v>1151</v>
      </c>
      <c r="E51" s="419">
        <v>410000</v>
      </c>
      <c r="F51" s="420" t="s">
        <v>277</v>
      </c>
      <c r="G51" s="430" t="s">
        <v>273</v>
      </c>
      <c r="H51" s="430" t="s">
        <v>472</v>
      </c>
      <c r="I51" s="430" t="s">
        <v>1110</v>
      </c>
      <c r="J51" s="441"/>
      <c r="K51" s="441"/>
      <c r="L51" s="441"/>
      <c r="M51" s="442"/>
      <c r="N51" s="443"/>
    </row>
    <row r="52" spans="1:14" ht="38.25" x14ac:dyDescent="0.25">
      <c r="A52" s="418" t="s">
        <v>12</v>
      </c>
      <c r="B52" s="427"/>
      <c r="C52" s="430" t="s">
        <v>504</v>
      </c>
      <c r="D52" s="421" t="s">
        <v>1001</v>
      </c>
      <c r="E52" s="419">
        <v>1500000</v>
      </c>
      <c r="F52" s="420" t="s">
        <v>277</v>
      </c>
      <c r="G52" s="430" t="s">
        <v>1114</v>
      </c>
      <c r="H52" s="432" t="s">
        <v>1118</v>
      </c>
      <c r="I52" s="430" t="s">
        <v>1113</v>
      </c>
      <c r="J52" s="441"/>
      <c r="K52" s="441"/>
      <c r="L52" s="441"/>
      <c r="M52" s="442"/>
      <c r="N52" s="443"/>
    </row>
    <row r="53" spans="1:14" ht="58.5" customHeight="1" x14ac:dyDescent="0.25">
      <c r="A53" s="418" t="s">
        <v>12</v>
      </c>
      <c r="B53" s="427"/>
      <c r="C53" s="430" t="s">
        <v>507</v>
      </c>
      <c r="D53" s="421" t="s">
        <v>1142</v>
      </c>
      <c r="E53" s="419">
        <v>1000000</v>
      </c>
      <c r="F53" s="420" t="s">
        <v>261</v>
      </c>
      <c r="G53" s="430" t="s">
        <v>68</v>
      </c>
      <c r="H53" s="430" t="s">
        <v>1141</v>
      </c>
      <c r="I53" s="430" t="s">
        <v>1104</v>
      </c>
      <c r="J53" s="441"/>
      <c r="K53" s="441"/>
      <c r="L53" s="441"/>
      <c r="M53" s="445" t="s">
        <v>1143</v>
      </c>
      <c r="N53" s="443"/>
    </row>
    <row r="54" spans="1:14" ht="25.5" x14ac:dyDescent="0.25">
      <c r="A54" s="418" t="s">
        <v>12</v>
      </c>
      <c r="B54" s="427"/>
      <c r="C54" s="430"/>
      <c r="D54" s="438" t="s">
        <v>1149</v>
      </c>
      <c r="E54" s="419">
        <v>200000</v>
      </c>
      <c r="F54" s="420" t="s">
        <v>261</v>
      </c>
      <c r="G54" s="430" t="s">
        <v>72</v>
      </c>
      <c r="H54" s="430" t="s">
        <v>472</v>
      </c>
      <c r="I54" s="430" t="s">
        <v>1116</v>
      </c>
      <c r="J54" s="441"/>
      <c r="K54" s="441"/>
      <c r="L54" s="441"/>
      <c r="M54" s="442"/>
      <c r="N54" s="443"/>
    </row>
    <row r="55" spans="1:14" ht="25.5" x14ac:dyDescent="0.25">
      <c r="A55" s="418" t="s">
        <v>12</v>
      </c>
      <c r="B55" s="427"/>
      <c r="C55" s="430" t="s">
        <v>508</v>
      </c>
      <c r="D55" s="438" t="s">
        <v>1029</v>
      </c>
      <c r="E55" s="419">
        <v>700000</v>
      </c>
      <c r="F55" s="420" t="s">
        <v>261</v>
      </c>
      <c r="G55" s="430" t="s">
        <v>53</v>
      </c>
      <c r="H55" s="430" t="s">
        <v>472</v>
      </c>
      <c r="I55" s="430" t="s">
        <v>1104</v>
      </c>
      <c r="J55" s="441"/>
      <c r="K55" s="441"/>
      <c r="L55" s="441"/>
      <c r="M55" s="442" t="s">
        <v>1138</v>
      </c>
      <c r="N55" s="443"/>
    </row>
    <row r="56" spans="1:14" ht="25.5" x14ac:dyDescent="0.25">
      <c r="A56" s="418" t="s">
        <v>12</v>
      </c>
      <c r="B56" s="427"/>
      <c r="C56" s="430" t="s">
        <v>504</v>
      </c>
      <c r="D56" s="438" t="s">
        <v>1150</v>
      </c>
      <c r="E56" s="419">
        <v>1900000</v>
      </c>
      <c r="F56" s="420" t="s">
        <v>277</v>
      </c>
      <c r="G56" s="430" t="s">
        <v>1114</v>
      </c>
      <c r="H56" s="430" t="s">
        <v>1117</v>
      </c>
      <c r="I56" s="430" t="s">
        <v>1115</v>
      </c>
      <c r="J56" s="441"/>
      <c r="K56" s="441"/>
      <c r="L56" s="441"/>
      <c r="M56" s="442"/>
      <c r="N56" s="443"/>
    </row>
    <row r="57" spans="1:14" x14ac:dyDescent="0.25">
      <c r="A57" s="440" t="s">
        <v>16</v>
      </c>
      <c r="B57" s="429" t="s">
        <v>27</v>
      </c>
      <c r="C57" s="430" t="s">
        <v>509</v>
      </c>
      <c r="D57" s="421" t="s">
        <v>1005</v>
      </c>
      <c r="E57" s="419">
        <v>150000</v>
      </c>
      <c r="F57" s="420" t="s">
        <v>261</v>
      </c>
      <c r="G57" s="430" t="s">
        <v>1121</v>
      </c>
      <c r="H57" s="430" t="s">
        <v>800</v>
      </c>
      <c r="I57" s="430" t="s">
        <v>1104</v>
      </c>
      <c r="J57" s="441"/>
      <c r="K57" s="441"/>
      <c r="L57" s="441"/>
      <c r="M57" s="442"/>
      <c r="N57" s="443"/>
    </row>
    <row r="58" spans="1:14" ht="25.5" x14ac:dyDescent="0.25">
      <c r="A58" s="426" t="s">
        <v>14</v>
      </c>
      <c r="B58" s="428"/>
      <c r="C58" s="430" t="s">
        <v>508</v>
      </c>
      <c r="D58" s="422" t="s">
        <v>578</v>
      </c>
      <c r="E58" s="419">
        <v>60000</v>
      </c>
      <c r="F58" s="420" t="s">
        <v>261</v>
      </c>
      <c r="G58" s="430" t="s">
        <v>579</v>
      </c>
      <c r="H58" s="430" t="s">
        <v>472</v>
      </c>
      <c r="I58" s="430" t="s">
        <v>1104</v>
      </c>
      <c r="J58" s="441"/>
      <c r="K58" s="441"/>
      <c r="L58" s="441"/>
      <c r="M58" s="442"/>
      <c r="N58" s="443"/>
    </row>
    <row r="59" spans="1:14" ht="29.25" customHeight="1" x14ac:dyDescent="0.25">
      <c r="A59" s="418" t="s">
        <v>13</v>
      </c>
      <c r="B59" s="427"/>
      <c r="C59" s="430" t="s">
        <v>510</v>
      </c>
      <c r="D59" s="438" t="s">
        <v>1122</v>
      </c>
      <c r="E59" s="419">
        <v>2000000</v>
      </c>
      <c r="F59" s="420" t="s">
        <v>261</v>
      </c>
      <c r="G59" s="430" t="s">
        <v>839</v>
      </c>
      <c r="H59" s="432" t="s">
        <v>1123</v>
      </c>
      <c r="I59" s="430" t="s">
        <v>1104</v>
      </c>
      <c r="J59" s="441"/>
      <c r="K59" s="441"/>
      <c r="L59" s="441"/>
      <c r="M59" s="445" t="s">
        <v>1125</v>
      </c>
      <c r="N59" s="443"/>
    </row>
    <row r="60" spans="1:14" ht="50.25" customHeight="1" x14ac:dyDescent="0.25">
      <c r="A60" s="418" t="s">
        <v>13</v>
      </c>
      <c r="B60" s="427"/>
      <c r="C60" s="430" t="s">
        <v>511</v>
      </c>
      <c r="D60" s="421" t="s">
        <v>1020</v>
      </c>
      <c r="E60" s="419">
        <v>910000</v>
      </c>
      <c r="F60" s="420" t="s">
        <v>261</v>
      </c>
      <c r="G60" s="430" t="s">
        <v>839</v>
      </c>
      <c r="H60" s="430" t="s">
        <v>1124</v>
      </c>
      <c r="I60" s="430" t="s">
        <v>1104</v>
      </c>
      <c r="J60" s="441"/>
      <c r="K60" s="441"/>
      <c r="L60" s="441"/>
      <c r="M60" s="445" t="s">
        <v>1126</v>
      </c>
      <c r="N60" s="443" t="s">
        <v>239</v>
      </c>
    </row>
    <row r="61" spans="1:14" ht="28.5" customHeight="1" x14ac:dyDescent="0.25">
      <c r="A61" s="426" t="s">
        <v>13</v>
      </c>
      <c r="B61" s="428"/>
      <c r="C61" s="430" t="s">
        <v>508</v>
      </c>
      <c r="D61" s="422" t="s">
        <v>557</v>
      </c>
      <c r="E61" s="419">
        <v>80000</v>
      </c>
      <c r="F61" s="420" t="s">
        <v>501</v>
      </c>
      <c r="G61" s="430" t="s">
        <v>839</v>
      </c>
      <c r="H61" s="430" t="s">
        <v>472</v>
      </c>
      <c r="I61" s="430" t="s">
        <v>1104</v>
      </c>
      <c r="J61" s="441"/>
      <c r="K61" s="441"/>
      <c r="L61" s="441"/>
      <c r="M61" s="445" t="s">
        <v>1127</v>
      </c>
      <c r="N61" s="443" t="s">
        <v>558</v>
      </c>
    </row>
    <row r="62" spans="1:14" ht="27" customHeight="1" x14ac:dyDescent="0.25">
      <c r="A62" s="440" t="s">
        <v>13</v>
      </c>
      <c r="B62" s="429"/>
      <c r="C62" s="430" t="s">
        <v>511</v>
      </c>
      <c r="D62" s="421" t="s">
        <v>1011</v>
      </c>
      <c r="E62" s="419">
        <v>500000</v>
      </c>
      <c r="F62" s="420" t="s">
        <v>261</v>
      </c>
      <c r="G62" s="430" t="s">
        <v>839</v>
      </c>
      <c r="H62" s="430" t="s">
        <v>1124</v>
      </c>
      <c r="I62" s="430" t="s">
        <v>1104</v>
      </c>
      <c r="J62" s="441"/>
      <c r="K62" s="441"/>
      <c r="L62" s="441"/>
      <c r="M62" s="445" t="s">
        <v>1128</v>
      </c>
      <c r="N62" s="443" t="s">
        <v>574</v>
      </c>
    </row>
    <row r="63" spans="1:14" ht="25.5" x14ac:dyDescent="0.25">
      <c r="A63" s="440" t="s">
        <v>13</v>
      </c>
      <c r="B63" s="429"/>
      <c r="C63" s="430" t="s">
        <v>511</v>
      </c>
      <c r="D63" s="421" t="s">
        <v>1044</v>
      </c>
      <c r="E63" s="419">
        <v>1000000</v>
      </c>
      <c r="F63" s="420" t="s">
        <v>261</v>
      </c>
      <c r="G63" s="430" t="s">
        <v>839</v>
      </c>
      <c r="H63" s="430" t="s">
        <v>472</v>
      </c>
      <c r="I63" s="430" t="s">
        <v>1104</v>
      </c>
      <c r="J63" s="441"/>
      <c r="K63" s="441"/>
      <c r="L63" s="441"/>
      <c r="M63" s="445" t="s">
        <v>1129</v>
      </c>
      <c r="N63" s="443" t="s">
        <v>919</v>
      </c>
    </row>
    <row r="64" spans="1:14" ht="25.5" x14ac:dyDescent="0.25">
      <c r="A64" s="418" t="s">
        <v>11</v>
      </c>
      <c r="B64" s="427" t="s">
        <v>29</v>
      </c>
      <c r="C64" s="430" t="s">
        <v>502</v>
      </c>
      <c r="D64" s="421" t="s">
        <v>1042</v>
      </c>
      <c r="E64" s="419">
        <v>1350000</v>
      </c>
      <c r="F64" s="420" t="s">
        <v>277</v>
      </c>
      <c r="G64" s="430" t="s">
        <v>50</v>
      </c>
      <c r="H64" s="430" t="s">
        <v>472</v>
      </c>
      <c r="I64" s="430" t="s">
        <v>1106</v>
      </c>
      <c r="J64" s="441"/>
      <c r="K64" s="441"/>
      <c r="L64" s="441"/>
      <c r="M64" s="442"/>
      <c r="N64" s="443"/>
    </row>
  </sheetData>
  <autoFilter ref="A2:N64">
    <sortState ref="A2:O63">
      <sortCondition ref="A1:A63"/>
    </sortState>
  </autoFilter>
  <mergeCells count="1">
    <mergeCell ref="A1:O1"/>
  </mergeCells>
  <dataValidations count="1">
    <dataValidation allowBlank="1" showInputMessage="1" showErrorMessage="1" errorTitle="Vyberte hodnotu ze seznamu" error="Vyberte hodnotu ze seznamu" sqref="H2:M2"/>
  </dataValidations>
  <hyperlinks>
    <hyperlink ref="N9" r:id="rId1" location="page-77652-vymena-zastaralych-kamer" display="http://workspace.mesto-hranice.cz/ - page-77652-vymena-zastaralych-kamer"/>
    <hyperlink ref="N10" r:id="rId2" location="page-82424-defibrilator" display="http://workspace.mesto-hranice.cz/ - page-82424-defibrilator"/>
    <hyperlink ref="N11" r:id="rId3" location="page-78666-regenerace-paneloveho-sidliste-struhlovsko-iii-etapa"/>
    <hyperlink ref="N21" r:id="rId4" location="page-78780-rekonstrukce-ulice-zborovska-projektova-dokumentace"/>
    <hyperlink ref="N23" r:id="rId5" location="page-78918-verejne-prostranstvi-mezi-zamkem-a-zameckym-hotelem"/>
    <hyperlink ref="N26" r:id="rId6" location="page-78664-regenerace-paneloveho-sidliste-struhlovsko-ii-etapa-2-část"/>
    <hyperlink ref="N30" r:id="rId7" location="page-91651-parkovaci-stani-v-ulici-bezrucova-jih"/>
    <hyperlink ref="N13" r:id="rId8" location="page-77263-nerudova-cp-1848-rekonstrukce-strechy-vcetne-hromosvodu"/>
    <hyperlink ref="N33" r:id="rId9" location="page-87665-ms-pohadka-oprava-elektrorozvodu-ve-tridach" display="http://workspace.mesto-hranice.cz/ - page-87665-ms-pohadka-oprava-elektrorozvodu-ve-tridach"/>
    <hyperlink ref="N34" r:id="rId10" location="page-77181-ms-slunicko-detske-hriste"/>
    <hyperlink ref="N60" r:id="rId11" location="page-79311-zs-a-ms-sromotovo-rekonstrukce-skolni-jidelny-pd" display="http://workspace.mesto-hranice.cz/ - page-79311-zs-a-ms-sromotovo-rekonstrukce-skolni-jidelny-pd"/>
    <hyperlink ref="N35" r:id="rId12" location="page-87652-zs-tr-1-maje-osvetlovaci-telesa"/>
    <hyperlink ref="N3" r:id="rId13" location="page-79146-hradebni-okruh-komenskeho-pd-stp"/>
    <hyperlink ref="N43" r:id="rId14" location="page-77319-vymena-stresnich-oken-cp-1" display="http://workspace.mesto-hranice.cz/ - page-77319-vymena-stresnich-oken-cp-1"/>
    <hyperlink ref="N49" r:id="rId15" location="page-77342-oprava-chodniku-v-ulici-purgesova-a-galasova"/>
    <hyperlink ref="N48" r:id="rId16" location="page-77330-porizeni-pd-pro-opravu-hrbitovni-zdi-v-drahotusich" display="http://workspace.mesto-hranice.cz/ - page-77330-porizeni-pd-pro-opravu-hrbitovni-zdi-v-drahotusich"/>
    <hyperlink ref="N61" r:id="rId17" location="page-87650-klub-senioru-hranice-vymalba-vnitrnich-prostor" display="http://workspace.mesto-hranice.cz/ - page-87650-klub-senioru-hranice-vymalba-vnitrnich-prostor"/>
    <hyperlink ref="N45" r:id="rId18" location="page-87661-vzduchotechnika-domova-senioru-hranice-ii-etapa "/>
    <hyperlink ref="N62" r:id="rId19" location="page-87707-skolni-jidelna-hranice-pd-rekonstrukce-kuchyne"/>
    <hyperlink ref="N50" r:id="rId20" location="page-91547-rekonstrukce-vo-velka"/>
    <hyperlink ref="N44" r:id="rId21" location="page-91755-oprava-fasady-kaple-ve-velke"/>
    <hyperlink ref="N63" r:id="rId22" location="page-97648-skolni-jidelna-instalace-tunelove-mycky-nadobi-ve-vydejne"/>
  </hyperlinks>
  <pageMargins left="0.7" right="0.7" top="0.78740157499999996" bottom="0.78740157499999996" header="0.3" footer="0.3"/>
  <pageSetup paperSize="8" scale="54" fitToWidth="0" orientation="landscape" r:id="rId2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hodnotu ze seznamu" error="Vyberte hodnotu ze seznamu odborů">
          <x14:formula1>
            <xm:f>Číselník!$A$2:$A$12</xm:f>
          </x14:formula1>
          <xm:sqref>A3:A39</xm:sqref>
        </x14:dataValidation>
        <x14:dataValidation type="list" allowBlank="1" showInputMessage="1" showErrorMessage="1" errorTitle="Vyberte hodnotu ze seznamu" error="Vyberte hodnotu ze seznamu">
          <x14:formula1>
            <xm:f>Číselník!$F$2:$F$9</xm:f>
          </x14:formula1>
          <xm:sqref>B3:B39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4"/>
  <sheetViews>
    <sheetView zoomScale="80" zoomScaleNormal="80" workbookViewId="0">
      <pane ySplit="1" topLeftCell="A8" activePane="bottomLeft" state="frozen"/>
      <selection pane="bottomLeft" activeCell="E12" sqref="E12"/>
    </sheetView>
  </sheetViews>
  <sheetFormatPr defaultRowHeight="15" x14ac:dyDescent="0.25"/>
  <cols>
    <col min="1" max="1" width="10.28515625" style="33" customWidth="1"/>
    <col min="2" max="2" width="7.28515625" style="33" customWidth="1"/>
    <col min="3" max="4" width="10.85546875" style="34" customWidth="1"/>
    <col min="5" max="5" width="40.85546875" style="33" customWidth="1"/>
    <col min="6" max="6" width="13.42578125" style="35" customWidth="1"/>
    <col min="7" max="7" width="12.5703125" style="36" customWidth="1"/>
    <col min="8" max="8" width="12.42578125" style="34" customWidth="1"/>
    <col min="9" max="9" width="18.85546875" style="38" customWidth="1"/>
    <col min="10" max="10" width="11" style="38" customWidth="1"/>
    <col min="11" max="11" width="24.5703125" customWidth="1"/>
    <col min="12" max="12" width="16" customWidth="1"/>
    <col min="13" max="13" width="25.42578125" customWidth="1"/>
    <col min="14" max="14" width="92.28515625" style="142" customWidth="1"/>
    <col min="15" max="15" width="54.42578125" style="33" customWidth="1"/>
    <col min="16" max="16" width="120" style="40" customWidth="1"/>
  </cols>
  <sheetData>
    <row r="1" spans="1:16" s="169" customFormat="1" ht="52.5" customHeight="1" x14ac:dyDescent="0.25">
      <c r="A1" s="170" t="s">
        <v>521</v>
      </c>
      <c r="B1" s="143" t="s">
        <v>4</v>
      </c>
      <c r="C1" s="171" t="s">
        <v>500</v>
      </c>
      <c r="D1" s="171" t="s">
        <v>530</v>
      </c>
      <c r="E1" s="143" t="s">
        <v>522</v>
      </c>
      <c r="F1" s="149" t="s">
        <v>523</v>
      </c>
      <c r="G1" s="149" t="s">
        <v>524</v>
      </c>
      <c r="H1" s="143" t="s">
        <v>526</v>
      </c>
      <c r="I1" s="143" t="s">
        <v>527</v>
      </c>
      <c r="J1" s="143" t="s">
        <v>814</v>
      </c>
      <c r="K1" s="143" t="s">
        <v>323</v>
      </c>
      <c r="L1" s="143" t="s">
        <v>324</v>
      </c>
      <c r="M1" s="143" t="s">
        <v>325</v>
      </c>
      <c r="N1" s="143" t="s">
        <v>326</v>
      </c>
      <c r="O1" s="172" t="s">
        <v>119</v>
      </c>
      <c r="P1" s="39" t="s">
        <v>525</v>
      </c>
    </row>
    <row r="2" spans="1:16" x14ac:dyDescent="0.25">
      <c r="A2" s="15" t="s">
        <v>17</v>
      </c>
      <c r="B2" s="41"/>
      <c r="C2" s="16" t="s">
        <v>502</v>
      </c>
      <c r="D2" s="16" t="s">
        <v>531</v>
      </c>
      <c r="E2" s="17" t="s">
        <v>79</v>
      </c>
      <c r="F2" s="18">
        <v>130000</v>
      </c>
      <c r="G2" s="19" t="s">
        <v>261</v>
      </c>
      <c r="H2" s="42" t="s">
        <v>80</v>
      </c>
      <c r="I2" s="43" t="s">
        <v>442</v>
      </c>
      <c r="J2" s="43" t="s">
        <v>485</v>
      </c>
      <c r="K2" s="44" t="s">
        <v>452</v>
      </c>
      <c r="L2" s="105">
        <v>153652</v>
      </c>
      <c r="M2" s="44">
        <v>0</v>
      </c>
      <c r="N2" s="122"/>
      <c r="O2" s="173" t="s">
        <v>96</v>
      </c>
      <c r="P2" s="174" t="s">
        <v>98</v>
      </c>
    </row>
    <row r="3" spans="1:16" ht="30" x14ac:dyDescent="0.25">
      <c r="A3" s="15" t="s">
        <v>17</v>
      </c>
      <c r="B3" s="45"/>
      <c r="C3" s="16" t="s">
        <v>503</v>
      </c>
      <c r="D3" s="16" t="s">
        <v>531</v>
      </c>
      <c r="E3" s="17" t="s">
        <v>258</v>
      </c>
      <c r="F3" s="18">
        <v>350000</v>
      </c>
      <c r="G3" s="19" t="s">
        <v>261</v>
      </c>
      <c r="H3" s="42" t="s">
        <v>80</v>
      </c>
      <c r="I3" s="46" t="s">
        <v>442</v>
      </c>
      <c r="J3" s="46" t="s">
        <v>446</v>
      </c>
      <c r="K3" s="104" t="s">
        <v>687</v>
      </c>
      <c r="L3" s="47"/>
      <c r="M3" s="47"/>
      <c r="N3" s="123" t="s">
        <v>686</v>
      </c>
      <c r="O3" s="173" t="s">
        <v>259</v>
      </c>
      <c r="P3" s="175" t="s">
        <v>340</v>
      </c>
    </row>
    <row r="4" spans="1:16" ht="30" x14ac:dyDescent="0.25">
      <c r="A4" s="15" t="s">
        <v>127</v>
      </c>
      <c r="B4" s="45"/>
      <c r="C4" s="16" t="s">
        <v>503</v>
      </c>
      <c r="D4" s="16" t="s">
        <v>531</v>
      </c>
      <c r="E4" s="17" t="s">
        <v>154</v>
      </c>
      <c r="F4" s="18">
        <v>6000000</v>
      </c>
      <c r="G4" s="19" t="s">
        <v>261</v>
      </c>
      <c r="H4" s="48" t="s">
        <v>187</v>
      </c>
      <c r="I4" s="46" t="s">
        <v>476</v>
      </c>
      <c r="J4" s="46" t="s">
        <v>454</v>
      </c>
      <c r="K4" s="47" t="s">
        <v>781</v>
      </c>
      <c r="L4" s="47"/>
      <c r="M4" s="47"/>
      <c r="N4" s="124" t="s">
        <v>713</v>
      </c>
      <c r="O4" s="173" t="s">
        <v>170</v>
      </c>
      <c r="P4" s="175" t="s">
        <v>171</v>
      </c>
    </row>
    <row r="5" spans="1:16" x14ac:dyDescent="0.25">
      <c r="A5" s="15" t="s">
        <v>127</v>
      </c>
      <c r="B5" s="45"/>
      <c r="C5" s="16" t="s">
        <v>505</v>
      </c>
      <c r="D5" s="16" t="s">
        <v>531</v>
      </c>
      <c r="E5" s="17" t="s">
        <v>141</v>
      </c>
      <c r="F5" s="18">
        <v>2500000</v>
      </c>
      <c r="G5" s="19" t="s">
        <v>261</v>
      </c>
      <c r="H5" s="42" t="s">
        <v>120</v>
      </c>
      <c r="I5" s="50" t="s">
        <v>472</v>
      </c>
      <c r="J5" s="50" t="s">
        <v>486</v>
      </c>
      <c r="K5" s="51" t="s">
        <v>452</v>
      </c>
      <c r="L5" s="108">
        <v>1626853</v>
      </c>
      <c r="M5" s="51"/>
      <c r="N5" s="125" t="s">
        <v>693</v>
      </c>
      <c r="O5" s="173" t="s">
        <v>140</v>
      </c>
      <c r="P5" s="176" t="s">
        <v>168</v>
      </c>
    </row>
    <row r="6" spans="1:16" ht="60" customHeight="1" x14ac:dyDescent="0.25">
      <c r="A6" s="20" t="s">
        <v>127</v>
      </c>
      <c r="B6" s="52"/>
      <c r="C6" s="16" t="s">
        <v>504</v>
      </c>
      <c r="D6" s="16" t="s">
        <v>531</v>
      </c>
      <c r="E6" s="21" t="s">
        <v>283</v>
      </c>
      <c r="F6" s="22">
        <v>5583000</v>
      </c>
      <c r="G6" s="23">
        <v>4746000</v>
      </c>
      <c r="H6" s="53" t="s">
        <v>120</v>
      </c>
      <c r="I6" s="53" t="s">
        <v>471</v>
      </c>
      <c r="J6" s="54" t="s">
        <v>454</v>
      </c>
      <c r="K6" s="107" t="s">
        <v>781</v>
      </c>
      <c r="L6" s="55"/>
      <c r="M6" s="55"/>
      <c r="N6" s="126" t="s">
        <v>782</v>
      </c>
      <c r="O6" s="173" t="s">
        <v>368</v>
      </c>
      <c r="P6" s="177" t="s">
        <v>470</v>
      </c>
    </row>
    <row r="7" spans="1:16" ht="30" x14ac:dyDescent="0.25">
      <c r="A7" s="15" t="s">
        <v>127</v>
      </c>
      <c r="B7" s="45"/>
      <c r="C7" s="16" t="s">
        <v>505</v>
      </c>
      <c r="D7" s="16" t="s">
        <v>531</v>
      </c>
      <c r="E7" s="17" t="s">
        <v>124</v>
      </c>
      <c r="F7" s="22">
        <v>15000000</v>
      </c>
      <c r="G7" s="23" t="s">
        <v>261</v>
      </c>
      <c r="H7" s="42" t="s">
        <v>120</v>
      </c>
      <c r="I7" s="53" t="s">
        <v>488</v>
      </c>
      <c r="J7" s="54">
        <v>2022</v>
      </c>
      <c r="K7" s="55" t="s">
        <v>781</v>
      </c>
      <c r="L7" s="55"/>
      <c r="M7" s="55"/>
      <c r="N7" s="126" t="s">
        <v>783</v>
      </c>
      <c r="O7" s="173" t="s">
        <v>142</v>
      </c>
      <c r="P7" s="177" t="s">
        <v>169</v>
      </c>
    </row>
    <row r="8" spans="1:16" ht="45" x14ac:dyDescent="0.25">
      <c r="A8" s="15" t="s">
        <v>127</v>
      </c>
      <c r="B8" s="45"/>
      <c r="C8" s="16" t="s">
        <v>503</v>
      </c>
      <c r="D8" s="16" t="s">
        <v>531</v>
      </c>
      <c r="E8" s="17" t="s">
        <v>129</v>
      </c>
      <c r="F8" s="18">
        <v>18800000</v>
      </c>
      <c r="G8" s="19">
        <v>14863000</v>
      </c>
      <c r="H8" s="42" t="s">
        <v>120</v>
      </c>
      <c r="I8" s="56" t="s">
        <v>489</v>
      </c>
      <c r="J8" s="57">
        <v>2021</v>
      </c>
      <c r="K8" s="58" t="s">
        <v>781</v>
      </c>
      <c r="L8" s="58"/>
      <c r="M8" s="58"/>
      <c r="N8" s="127" t="s">
        <v>709</v>
      </c>
      <c r="O8" s="173" t="s">
        <v>136</v>
      </c>
      <c r="P8" s="178" t="s">
        <v>164</v>
      </c>
    </row>
    <row r="9" spans="1:16" x14ac:dyDescent="0.25">
      <c r="A9" s="15" t="s">
        <v>127</v>
      </c>
      <c r="B9" s="45"/>
      <c r="C9" s="16" t="s">
        <v>503</v>
      </c>
      <c r="D9" s="16" t="s">
        <v>531</v>
      </c>
      <c r="E9" s="17" t="s">
        <v>151</v>
      </c>
      <c r="F9" s="18">
        <v>3200000</v>
      </c>
      <c r="G9" s="19" t="s">
        <v>261</v>
      </c>
      <c r="H9" s="42" t="s">
        <v>122</v>
      </c>
      <c r="I9" s="54" t="s">
        <v>442</v>
      </c>
      <c r="J9" s="59" t="s">
        <v>454</v>
      </c>
      <c r="K9" s="55" t="s">
        <v>452</v>
      </c>
      <c r="L9" s="109">
        <v>3411782</v>
      </c>
      <c r="M9" s="55"/>
      <c r="N9" s="126"/>
      <c r="O9" s="173" t="s">
        <v>152</v>
      </c>
      <c r="P9" s="177" t="s">
        <v>158</v>
      </c>
    </row>
    <row r="10" spans="1:16" x14ac:dyDescent="0.25">
      <c r="A10" s="20" t="s">
        <v>13</v>
      </c>
      <c r="B10" s="60"/>
      <c r="C10" s="61"/>
      <c r="D10" s="26" t="s">
        <v>531</v>
      </c>
      <c r="E10" s="21" t="s">
        <v>356</v>
      </c>
      <c r="F10" s="22">
        <v>450000</v>
      </c>
      <c r="G10" s="23" t="s">
        <v>261</v>
      </c>
      <c r="H10" s="53" t="s">
        <v>37</v>
      </c>
      <c r="I10" s="43" t="s">
        <v>442</v>
      </c>
      <c r="J10" s="43" t="s">
        <v>454</v>
      </c>
      <c r="K10" s="44" t="s">
        <v>779</v>
      </c>
      <c r="L10" s="44">
        <v>0</v>
      </c>
      <c r="M10" s="44">
        <v>0</v>
      </c>
      <c r="N10" s="128" t="s">
        <v>727</v>
      </c>
      <c r="O10" s="173" t="s">
        <v>370</v>
      </c>
      <c r="P10" s="174" t="s">
        <v>730</v>
      </c>
    </row>
    <row r="11" spans="1:16" x14ac:dyDescent="0.25">
      <c r="A11" s="20" t="s">
        <v>127</v>
      </c>
      <c r="B11" s="62"/>
      <c r="C11" s="63" t="s">
        <v>504</v>
      </c>
      <c r="D11" s="98" t="s">
        <v>531</v>
      </c>
      <c r="E11" s="24" t="s">
        <v>445</v>
      </c>
      <c r="F11" s="22">
        <v>970000</v>
      </c>
      <c r="G11" s="23" t="s">
        <v>261</v>
      </c>
      <c r="H11" s="53" t="s">
        <v>120</v>
      </c>
      <c r="I11" s="46" t="s">
        <v>442</v>
      </c>
      <c r="J11" s="46" t="s">
        <v>454</v>
      </c>
      <c r="K11" s="47" t="s">
        <v>781</v>
      </c>
      <c r="L11" s="47"/>
      <c r="M11" s="47"/>
      <c r="N11" s="124" t="s">
        <v>690</v>
      </c>
      <c r="O11" s="159" t="s">
        <v>91</v>
      </c>
      <c r="P11" s="177" t="s">
        <v>109</v>
      </c>
    </row>
    <row r="12" spans="1:16" ht="65.25" customHeight="1" x14ac:dyDescent="0.25">
      <c r="A12" s="20" t="s">
        <v>127</v>
      </c>
      <c r="B12" s="62"/>
      <c r="C12" s="63" t="s">
        <v>504</v>
      </c>
      <c r="D12" s="98" t="s">
        <v>531</v>
      </c>
      <c r="E12" s="24" t="s">
        <v>357</v>
      </c>
      <c r="F12" s="22">
        <v>1815000</v>
      </c>
      <c r="G12" s="23" t="s">
        <v>261</v>
      </c>
      <c r="H12" s="53" t="s">
        <v>120</v>
      </c>
      <c r="I12" s="46" t="s">
        <v>442</v>
      </c>
      <c r="J12" s="46" t="s">
        <v>454</v>
      </c>
      <c r="K12" s="47" t="s">
        <v>781</v>
      </c>
      <c r="L12" s="47"/>
      <c r="M12" s="47"/>
      <c r="N12" s="124" t="s">
        <v>710</v>
      </c>
      <c r="O12" s="159" t="s">
        <v>90</v>
      </c>
      <c r="P12" s="177" t="s">
        <v>103</v>
      </c>
    </row>
    <row r="13" spans="1:16" ht="45" x14ac:dyDescent="0.25">
      <c r="A13" s="15" t="s">
        <v>127</v>
      </c>
      <c r="B13" s="64"/>
      <c r="C13" s="16" t="s">
        <v>507</v>
      </c>
      <c r="D13" s="99" t="s">
        <v>531</v>
      </c>
      <c r="E13" s="25" t="s">
        <v>285</v>
      </c>
      <c r="F13" s="22">
        <v>2500000</v>
      </c>
      <c r="G13" s="23" t="s">
        <v>261</v>
      </c>
      <c r="H13" s="42" t="s">
        <v>120</v>
      </c>
      <c r="I13" s="49" t="s">
        <v>490</v>
      </c>
      <c r="J13" s="46" t="s">
        <v>454</v>
      </c>
      <c r="K13" s="47" t="s">
        <v>781</v>
      </c>
      <c r="L13" s="47"/>
      <c r="M13" s="47"/>
      <c r="N13" s="124" t="s">
        <v>691</v>
      </c>
      <c r="O13" s="173" t="s">
        <v>193</v>
      </c>
      <c r="P13" s="177" t="s">
        <v>226</v>
      </c>
    </row>
    <row r="14" spans="1:16" ht="64.5" customHeight="1" x14ac:dyDescent="0.25">
      <c r="A14" s="15" t="s">
        <v>127</v>
      </c>
      <c r="B14" s="64"/>
      <c r="C14" s="16" t="s">
        <v>503</v>
      </c>
      <c r="D14" s="99" t="s">
        <v>531</v>
      </c>
      <c r="E14" s="25" t="s">
        <v>267</v>
      </c>
      <c r="F14" s="22">
        <v>2500000</v>
      </c>
      <c r="G14" s="19" t="s">
        <v>261</v>
      </c>
      <c r="H14" s="42" t="s">
        <v>120</v>
      </c>
      <c r="I14" s="49" t="s">
        <v>491</v>
      </c>
      <c r="J14" s="46" t="s">
        <v>454</v>
      </c>
      <c r="K14" s="47" t="s">
        <v>781</v>
      </c>
      <c r="L14" s="47"/>
      <c r="M14" s="47"/>
      <c r="N14" s="124" t="s">
        <v>692</v>
      </c>
      <c r="O14" s="173" t="s">
        <v>199</v>
      </c>
      <c r="P14" s="177" t="s">
        <v>227</v>
      </c>
    </row>
    <row r="15" spans="1:16" ht="18.75" customHeight="1" x14ac:dyDescent="0.25">
      <c r="A15" s="15" t="s">
        <v>10</v>
      </c>
      <c r="B15" s="41"/>
      <c r="C15" s="16" t="s">
        <v>507</v>
      </c>
      <c r="D15" s="16" t="s">
        <v>531</v>
      </c>
      <c r="E15" s="17" t="s">
        <v>150</v>
      </c>
      <c r="F15" s="18">
        <v>800000</v>
      </c>
      <c r="G15" s="19" t="s">
        <v>261</v>
      </c>
      <c r="H15" s="42" t="s">
        <v>134</v>
      </c>
      <c r="I15" s="46" t="s">
        <v>493</v>
      </c>
      <c r="J15" s="46" t="s">
        <v>483</v>
      </c>
      <c r="K15" s="47" t="s">
        <v>452</v>
      </c>
      <c r="L15" s="106">
        <v>520300</v>
      </c>
      <c r="M15" s="47">
        <v>0</v>
      </c>
      <c r="N15" s="124" t="s">
        <v>799</v>
      </c>
      <c r="O15" s="173" t="s">
        <v>205</v>
      </c>
      <c r="P15" s="177" t="s">
        <v>230</v>
      </c>
    </row>
    <row r="16" spans="1:16" ht="18" customHeight="1" x14ac:dyDescent="0.25">
      <c r="A16" s="20" t="s">
        <v>127</v>
      </c>
      <c r="B16" s="60"/>
      <c r="C16" s="26" t="s">
        <v>508</v>
      </c>
      <c r="D16" s="26" t="s">
        <v>531</v>
      </c>
      <c r="E16" s="21" t="s">
        <v>309</v>
      </c>
      <c r="F16" s="22">
        <v>300000</v>
      </c>
      <c r="G16" s="23" t="s">
        <v>261</v>
      </c>
      <c r="H16" s="53" t="s">
        <v>120</v>
      </c>
      <c r="I16" s="46" t="s">
        <v>440</v>
      </c>
      <c r="J16" s="50" t="s">
        <v>479</v>
      </c>
      <c r="K16" s="51" t="s">
        <v>452</v>
      </c>
      <c r="L16" s="108">
        <v>77440</v>
      </c>
      <c r="M16" s="51"/>
      <c r="N16" s="125" t="s">
        <v>784</v>
      </c>
      <c r="O16" s="173" t="s">
        <v>322</v>
      </c>
      <c r="P16" s="179" t="s">
        <v>345</v>
      </c>
    </row>
    <row r="17" spans="1:16" ht="34.5" customHeight="1" x14ac:dyDescent="0.25">
      <c r="A17" s="15" t="s">
        <v>10</v>
      </c>
      <c r="B17" s="41"/>
      <c r="C17" s="16" t="s">
        <v>506</v>
      </c>
      <c r="D17" s="16" t="s">
        <v>533</v>
      </c>
      <c r="E17" s="17" t="s">
        <v>149</v>
      </c>
      <c r="F17" s="18">
        <v>1000000</v>
      </c>
      <c r="G17" s="19" t="s">
        <v>261</v>
      </c>
      <c r="H17" s="42" t="s">
        <v>134</v>
      </c>
      <c r="I17" s="46" t="s">
        <v>440</v>
      </c>
      <c r="J17" s="54">
        <v>2021</v>
      </c>
      <c r="K17" s="55" t="s">
        <v>781</v>
      </c>
      <c r="L17" s="55">
        <v>0</v>
      </c>
      <c r="M17" s="55">
        <v>0</v>
      </c>
      <c r="N17" s="126" t="s">
        <v>787</v>
      </c>
      <c r="O17" s="173" t="s">
        <v>204</v>
      </c>
      <c r="P17" s="175" t="s">
        <v>229</v>
      </c>
    </row>
    <row r="18" spans="1:16" ht="51" customHeight="1" x14ac:dyDescent="0.25">
      <c r="A18" s="15" t="s">
        <v>127</v>
      </c>
      <c r="B18" s="41"/>
      <c r="C18" s="16" t="s">
        <v>505</v>
      </c>
      <c r="D18" s="16" t="s">
        <v>531</v>
      </c>
      <c r="E18" s="17" t="s">
        <v>362</v>
      </c>
      <c r="F18" s="18">
        <v>700000</v>
      </c>
      <c r="G18" s="19" t="s">
        <v>261</v>
      </c>
      <c r="H18" s="42" t="s">
        <v>120</v>
      </c>
      <c r="I18" s="46" t="s">
        <v>440</v>
      </c>
      <c r="J18" s="54" t="s">
        <v>454</v>
      </c>
      <c r="K18" s="55" t="s">
        <v>781</v>
      </c>
      <c r="L18" s="55"/>
      <c r="M18" s="55"/>
      <c r="N18" s="126" t="s">
        <v>694</v>
      </c>
      <c r="O18" s="173" t="s">
        <v>206</v>
      </c>
      <c r="P18" s="177" t="s">
        <v>231</v>
      </c>
    </row>
    <row r="19" spans="1:16" x14ac:dyDescent="0.25">
      <c r="A19" s="20" t="s">
        <v>10</v>
      </c>
      <c r="B19" s="60"/>
      <c r="C19" s="65" t="s">
        <v>519</v>
      </c>
      <c r="D19" s="65" t="s">
        <v>531</v>
      </c>
      <c r="E19" s="21" t="s">
        <v>295</v>
      </c>
      <c r="F19" s="22">
        <v>400000</v>
      </c>
      <c r="G19" s="23" t="s">
        <v>261</v>
      </c>
      <c r="H19" s="53" t="s">
        <v>134</v>
      </c>
      <c r="I19" s="54" t="s">
        <v>493</v>
      </c>
      <c r="J19" s="43" t="s">
        <v>446</v>
      </c>
      <c r="K19" s="44" t="s">
        <v>781</v>
      </c>
      <c r="L19" s="44">
        <v>0</v>
      </c>
      <c r="M19" s="44">
        <v>0</v>
      </c>
      <c r="N19" s="129" t="s">
        <v>790</v>
      </c>
      <c r="O19" s="173"/>
      <c r="P19" s="174"/>
    </row>
    <row r="20" spans="1:16" ht="29.25" customHeight="1" x14ac:dyDescent="0.25">
      <c r="A20" s="27" t="s">
        <v>12</v>
      </c>
      <c r="B20" s="66"/>
      <c r="C20" s="16"/>
      <c r="D20" s="16" t="s">
        <v>531</v>
      </c>
      <c r="E20" s="17" t="s">
        <v>281</v>
      </c>
      <c r="F20" s="28">
        <v>650000</v>
      </c>
      <c r="G20" s="23" t="s">
        <v>261</v>
      </c>
      <c r="H20" s="53" t="s">
        <v>282</v>
      </c>
      <c r="I20" s="46" t="s">
        <v>474</v>
      </c>
      <c r="J20" s="46" t="s">
        <v>475</v>
      </c>
      <c r="K20" s="47" t="s">
        <v>452</v>
      </c>
      <c r="L20" s="106">
        <v>570000</v>
      </c>
      <c r="M20" s="47">
        <v>0</v>
      </c>
      <c r="N20" s="130"/>
      <c r="O20" s="175" t="s">
        <v>263</v>
      </c>
      <c r="P20" s="177" t="s">
        <v>343</v>
      </c>
    </row>
    <row r="21" spans="1:16" ht="30" customHeight="1" x14ac:dyDescent="0.25">
      <c r="A21" s="20" t="s">
        <v>12</v>
      </c>
      <c r="B21" s="67"/>
      <c r="C21" s="26" t="s">
        <v>509</v>
      </c>
      <c r="D21" s="26" t="s">
        <v>531</v>
      </c>
      <c r="E21" s="21" t="s">
        <v>307</v>
      </c>
      <c r="F21" s="28">
        <v>80000</v>
      </c>
      <c r="G21" s="23" t="s">
        <v>261</v>
      </c>
      <c r="H21" s="53" t="s">
        <v>275</v>
      </c>
      <c r="I21" s="49" t="s">
        <v>467</v>
      </c>
      <c r="J21" s="46" t="s">
        <v>454</v>
      </c>
      <c r="K21" s="47" t="s">
        <v>821</v>
      </c>
      <c r="L21" s="47"/>
      <c r="M21" s="47"/>
      <c r="N21" s="130" t="s">
        <v>822</v>
      </c>
      <c r="O21" s="175" t="s">
        <v>374</v>
      </c>
      <c r="P21" s="177" t="s">
        <v>455</v>
      </c>
    </row>
    <row r="22" spans="1:16" ht="29.25" customHeight="1" x14ac:dyDescent="0.25">
      <c r="A22" s="20" t="s">
        <v>12</v>
      </c>
      <c r="B22" s="67"/>
      <c r="C22" s="61"/>
      <c r="D22" s="26" t="s">
        <v>531</v>
      </c>
      <c r="E22" s="21" t="s">
        <v>354</v>
      </c>
      <c r="F22" s="28">
        <v>350000</v>
      </c>
      <c r="G22" s="23" t="s">
        <v>261</v>
      </c>
      <c r="H22" s="53" t="s">
        <v>273</v>
      </c>
      <c r="I22" s="49" t="s">
        <v>466</v>
      </c>
      <c r="J22" s="46" t="s">
        <v>454</v>
      </c>
      <c r="K22" s="47" t="s">
        <v>781</v>
      </c>
      <c r="L22" s="47">
        <v>0</v>
      </c>
      <c r="M22" s="47">
        <v>0</v>
      </c>
      <c r="N22" s="130" t="s">
        <v>689</v>
      </c>
      <c r="O22" s="175" t="s">
        <v>373</v>
      </c>
      <c r="P22" s="177" t="s">
        <v>456</v>
      </c>
    </row>
    <row r="23" spans="1:16" ht="17.25" customHeight="1" x14ac:dyDescent="0.25">
      <c r="A23" s="20" t="s">
        <v>12</v>
      </c>
      <c r="B23" s="67"/>
      <c r="C23" s="63" t="s">
        <v>513</v>
      </c>
      <c r="D23" s="63" t="s">
        <v>531</v>
      </c>
      <c r="E23" s="21" t="s">
        <v>355</v>
      </c>
      <c r="F23" s="28">
        <v>160000</v>
      </c>
      <c r="G23" s="23" t="s">
        <v>261</v>
      </c>
      <c r="H23" s="53" t="s">
        <v>68</v>
      </c>
      <c r="I23" s="42" t="s">
        <v>442</v>
      </c>
      <c r="J23" s="42" t="s">
        <v>454</v>
      </c>
      <c r="K23" s="68" t="s">
        <v>781</v>
      </c>
      <c r="L23" s="68"/>
      <c r="M23" s="68"/>
      <c r="N23" s="131" t="s">
        <v>824</v>
      </c>
      <c r="O23" s="159" t="s">
        <v>359</v>
      </c>
      <c r="P23" s="177" t="s">
        <v>457</v>
      </c>
    </row>
    <row r="24" spans="1:16" ht="30.75" customHeight="1" x14ac:dyDescent="0.25">
      <c r="A24" s="20" t="s">
        <v>12</v>
      </c>
      <c r="B24" s="67"/>
      <c r="C24" s="26" t="s">
        <v>519</v>
      </c>
      <c r="D24" s="26" t="s">
        <v>531</v>
      </c>
      <c r="E24" s="21" t="s">
        <v>372</v>
      </c>
      <c r="F24" s="28">
        <v>1270000</v>
      </c>
      <c r="G24" s="23" t="s">
        <v>261</v>
      </c>
      <c r="H24" s="53" t="s">
        <v>273</v>
      </c>
      <c r="I24" s="42" t="s">
        <v>442</v>
      </c>
      <c r="J24" s="42" t="s">
        <v>454</v>
      </c>
      <c r="K24" s="68" t="s">
        <v>779</v>
      </c>
      <c r="L24" s="68">
        <v>0</v>
      </c>
      <c r="M24" s="68">
        <v>0</v>
      </c>
      <c r="N24" s="132" t="s">
        <v>532</v>
      </c>
      <c r="O24" s="173" t="s">
        <v>82</v>
      </c>
      <c r="P24" s="177" t="s">
        <v>101</v>
      </c>
    </row>
    <row r="25" spans="1:16" x14ac:dyDescent="0.25">
      <c r="A25" s="20" t="s">
        <v>12</v>
      </c>
      <c r="B25" s="67"/>
      <c r="C25" s="61"/>
      <c r="D25" s="26" t="s">
        <v>531</v>
      </c>
      <c r="E25" s="21" t="s">
        <v>358</v>
      </c>
      <c r="F25" s="28">
        <v>350000</v>
      </c>
      <c r="G25" s="23" t="s">
        <v>261</v>
      </c>
      <c r="H25" s="53" t="s">
        <v>275</v>
      </c>
      <c r="I25" s="46" t="s">
        <v>442</v>
      </c>
      <c r="J25" s="46" t="s">
        <v>454</v>
      </c>
      <c r="K25" s="47" t="s">
        <v>781</v>
      </c>
      <c r="L25" s="47"/>
      <c r="M25" s="47"/>
      <c r="N25" s="130" t="s">
        <v>820</v>
      </c>
      <c r="O25" s="175" t="s">
        <v>371</v>
      </c>
      <c r="P25" s="175" t="s">
        <v>458</v>
      </c>
    </row>
    <row r="26" spans="1:16" ht="15" customHeight="1" x14ac:dyDescent="0.25">
      <c r="A26" s="15" t="s">
        <v>127</v>
      </c>
      <c r="B26" s="69"/>
      <c r="C26" s="16" t="s">
        <v>510</v>
      </c>
      <c r="D26" s="16" t="s">
        <v>531</v>
      </c>
      <c r="E26" s="17" t="s">
        <v>43</v>
      </c>
      <c r="F26" s="29">
        <v>1156000</v>
      </c>
      <c r="G26" s="19" t="s">
        <v>261</v>
      </c>
      <c r="H26" s="42" t="s">
        <v>120</v>
      </c>
      <c r="I26" s="46" t="s">
        <v>442</v>
      </c>
      <c r="J26" s="46" t="s">
        <v>479</v>
      </c>
      <c r="K26" s="47" t="s">
        <v>452</v>
      </c>
      <c r="L26" s="106">
        <v>1079999</v>
      </c>
      <c r="M26" s="47"/>
      <c r="N26" s="124"/>
      <c r="O26" s="177" t="s">
        <v>44</v>
      </c>
      <c r="P26" s="175" t="s">
        <v>459</v>
      </c>
    </row>
    <row r="27" spans="1:16" ht="33" customHeight="1" x14ac:dyDescent="0.25">
      <c r="A27" s="20" t="s">
        <v>13</v>
      </c>
      <c r="B27" s="67"/>
      <c r="C27" s="16" t="s">
        <v>511</v>
      </c>
      <c r="D27" s="16" t="s">
        <v>531</v>
      </c>
      <c r="E27" s="30" t="s">
        <v>296</v>
      </c>
      <c r="F27" s="28">
        <v>150000</v>
      </c>
      <c r="G27" s="23" t="s">
        <v>261</v>
      </c>
      <c r="H27" s="53" t="s">
        <v>37</v>
      </c>
      <c r="I27" s="46" t="s">
        <v>442</v>
      </c>
      <c r="J27" s="46" t="s">
        <v>444</v>
      </c>
      <c r="K27" s="47" t="s">
        <v>452</v>
      </c>
      <c r="L27" s="106">
        <v>150000</v>
      </c>
      <c r="M27" s="47">
        <v>0</v>
      </c>
      <c r="N27" s="130"/>
      <c r="O27" s="175" t="s">
        <v>297</v>
      </c>
      <c r="P27" s="175" t="s">
        <v>729</v>
      </c>
    </row>
    <row r="28" spans="1:16" ht="29.25" customHeight="1" x14ac:dyDescent="0.25">
      <c r="A28" s="20" t="s">
        <v>13</v>
      </c>
      <c r="B28" s="67"/>
      <c r="C28" s="26"/>
      <c r="D28" s="26" t="s">
        <v>531</v>
      </c>
      <c r="E28" s="31" t="s">
        <v>363</v>
      </c>
      <c r="F28" s="32">
        <v>240000</v>
      </c>
      <c r="G28" s="23" t="s">
        <v>261</v>
      </c>
      <c r="H28" s="53" t="s">
        <v>37</v>
      </c>
      <c r="I28" s="46" t="s">
        <v>440</v>
      </c>
      <c r="J28" s="46" t="s">
        <v>444</v>
      </c>
      <c r="K28" s="47" t="s">
        <v>452</v>
      </c>
      <c r="L28" s="106">
        <v>29900</v>
      </c>
      <c r="M28" s="47">
        <v>0</v>
      </c>
      <c r="N28" s="124" t="s">
        <v>778</v>
      </c>
      <c r="O28" s="175" t="s">
        <v>308</v>
      </c>
      <c r="P28" s="175" t="s">
        <v>731</v>
      </c>
    </row>
    <row r="29" spans="1:16" ht="28.9" customHeight="1" x14ac:dyDescent="0.25">
      <c r="A29" s="20" t="s">
        <v>13</v>
      </c>
      <c r="B29" s="67"/>
      <c r="C29" s="63" t="s">
        <v>511</v>
      </c>
      <c r="D29" s="63" t="s">
        <v>531</v>
      </c>
      <c r="E29" s="21" t="s">
        <v>365</v>
      </c>
      <c r="F29" s="28">
        <v>350000</v>
      </c>
      <c r="G29" s="23" t="s">
        <v>261</v>
      </c>
      <c r="H29" s="53" t="s">
        <v>37</v>
      </c>
      <c r="I29" s="46" t="s">
        <v>440</v>
      </c>
      <c r="J29" s="46" t="s">
        <v>446</v>
      </c>
      <c r="K29" s="47" t="s">
        <v>452</v>
      </c>
      <c r="L29" s="106">
        <v>12100</v>
      </c>
      <c r="M29" s="47">
        <v>0</v>
      </c>
      <c r="N29" s="124" t="s">
        <v>728</v>
      </c>
      <c r="O29" s="159" t="s">
        <v>360</v>
      </c>
      <c r="P29" s="175" t="s">
        <v>460</v>
      </c>
    </row>
    <row r="30" spans="1:16" ht="28.5" customHeight="1" x14ac:dyDescent="0.25">
      <c r="A30" s="20" t="s">
        <v>11</v>
      </c>
      <c r="B30" s="67"/>
      <c r="C30" s="26" t="s">
        <v>512</v>
      </c>
      <c r="D30" s="26" t="s">
        <v>531</v>
      </c>
      <c r="E30" s="21" t="s">
        <v>292</v>
      </c>
      <c r="F30" s="28">
        <v>2000000</v>
      </c>
      <c r="G30" s="23" t="s">
        <v>261</v>
      </c>
      <c r="H30" s="53" t="s">
        <v>329</v>
      </c>
      <c r="I30" s="46" t="s">
        <v>477</v>
      </c>
      <c r="J30" s="46" t="s">
        <v>454</v>
      </c>
      <c r="K30" s="47" t="s">
        <v>687</v>
      </c>
      <c r="L30" s="47"/>
      <c r="M30" s="47"/>
      <c r="N30" s="133" t="s">
        <v>532</v>
      </c>
      <c r="O30" s="159" t="s">
        <v>361</v>
      </c>
      <c r="P30" s="175" t="s">
        <v>461</v>
      </c>
    </row>
    <row r="31" spans="1:16" ht="54.75" customHeight="1" x14ac:dyDescent="0.25">
      <c r="A31" s="20" t="s">
        <v>127</v>
      </c>
      <c r="B31" s="67"/>
      <c r="C31" s="63" t="s">
        <v>511</v>
      </c>
      <c r="D31" s="63" t="s">
        <v>531</v>
      </c>
      <c r="E31" s="21" t="s">
        <v>366</v>
      </c>
      <c r="F31" s="28">
        <v>1000000</v>
      </c>
      <c r="G31" s="23" t="s">
        <v>261</v>
      </c>
      <c r="H31" s="53" t="s">
        <v>120</v>
      </c>
      <c r="I31" s="46" t="s">
        <v>442</v>
      </c>
      <c r="J31" s="46" t="s">
        <v>444</v>
      </c>
      <c r="K31" s="47" t="s">
        <v>781</v>
      </c>
      <c r="L31" s="47"/>
      <c r="M31" s="47"/>
      <c r="N31" s="124" t="s">
        <v>695</v>
      </c>
      <c r="O31" s="180" t="s">
        <v>360</v>
      </c>
      <c r="P31" s="175" t="s">
        <v>460</v>
      </c>
    </row>
    <row r="32" spans="1:16" ht="22.5" customHeight="1" x14ac:dyDescent="0.25">
      <c r="A32" s="20" t="s">
        <v>12</v>
      </c>
      <c r="B32" s="67"/>
      <c r="C32" s="26" t="s">
        <v>504</v>
      </c>
      <c r="D32" s="26" t="s">
        <v>531</v>
      </c>
      <c r="E32" s="21" t="s">
        <v>367</v>
      </c>
      <c r="F32" s="28">
        <v>100000</v>
      </c>
      <c r="G32" s="23" t="s">
        <v>261</v>
      </c>
      <c r="H32" s="53" t="s">
        <v>275</v>
      </c>
      <c r="I32" s="46" t="s">
        <v>440</v>
      </c>
      <c r="J32" s="46" t="s">
        <v>444</v>
      </c>
      <c r="K32" s="47" t="s">
        <v>452</v>
      </c>
      <c r="L32" s="106">
        <v>88650</v>
      </c>
      <c r="M32" s="47">
        <v>0</v>
      </c>
      <c r="N32" s="124" t="s">
        <v>825</v>
      </c>
      <c r="O32" s="177" t="s">
        <v>369</v>
      </c>
      <c r="P32" s="175" t="s">
        <v>469</v>
      </c>
    </row>
    <row r="33" spans="1:16" ht="31.5" customHeight="1" x14ac:dyDescent="0.25">
      <c r="A33" s="20" t="s">
        <v>127</v>
      </c>
      <c r="B33" s="67"/>
      <c r="C33" s="26" t="s">
        <v>507</v>
      </c>
      <c r="D33" s="26" t="s">
        <v>531</v>
      </c>
      <c r="E33" s="30" t="s">
        <v>375</v>
      </c>
      <c r="F33" s="28">
        <v>300000</v>
      </c>
      <c r="G33" s="23" t="s">
        <v>261</v>
      </c>
      <c r="H33" s="53" t="s">
        <v>120</v>
      </c>
      <c r="I33" s="46" t="s">
        <v>442</v>
      </c>
      <c r="J33" s="46" t="s">
        <v>450</v>
      </c>
      <c r="K33" s="47" t="s">
        <v>735</v>
      </c>
      <c r="L33" s="106">
        <v>168650</v>
      </c>
      <c r="M33" s="47"/>
      <c r="N33" s="124" t="s">
        <v>693</v>
      </c>
      <c r="O33" s="177"/>
      <c r="P33" s="175"/>
    </row>
    <row r="34" spans="1:16" ht="27" customHeight="1" x14ac:dyDescent="0.25">
      <c r="A34" s="20" t="s">
        <v>10</v>
      </c>
      <c r="B34" s="67"/>
      <c r="C34" s="26" t="s">
        <v>503</v>
      </c>
      <c r="D34" s="26" t="s">
        <v>531</v>
      </c>
      <c r="E34" s="30" t="s">
        <v>376</v>
      </c>
      <c r="F34" s="28">
        <v>1000000</v>
      </c>
      <c r="G34" s="23" t="s">
        <v>261</v>
      </c>
      <c r="H34" s="53" t="s">
        <v>134</v>
      </c>
      <c r="I34" s="49" t="s">
        <v>494</v>
      </c>
      <c r="J34" s="46" t="s">
        <v>444</v>
      </c>
      <c r="K34" s="47" t="s">
        <v>452</v>
      </c>
      <c r="L34" s="47">
        <v>0</v>
      </c>
      <c r="M34" s="47">
        <v>0</v>
      </c>
      <c r="N34" s="124" t="s">
        <v>788</v>
      </c>
      <c r="O34" s="159" t="s">
        <v>217</v>
      </c>
      <c r="P34" s="175"/>
    </row>
    <row r="35" spans="1:16" ht="56.25" customHeight="1" x14ac:dyDescent="0.25">
      <c r="A35" s="20" t="s">
        <v>127</v>
      </c>
      <c r="B35" s="67"/>
      <c r="C35" s="26" t="s">
        <v>641</v>
      </c>
      <c r="D35" s="26" t="s">
        <v>531</v>
      </c>
      <c r="E35" s="17" t="s">
        <v>377</v>
      </c>
      <c r="F35" s="28">
        <v>380000</v>
      </c>
      <c r="G35" s="23" t="s">
        <v>277</v>
      </c>
      <c r="H35" s="53" t="s">
        <v>120</v>
      </c>
      <c r="I35" s="46" t="s">
        <v>440</v>
      </c>
      <c r="J35" s="46">
        <v>2021</v>
      </c>
      <c r="K35" s="47" t="s">
        <v>781</v>
      </c>
      <c r="L35" s="47"/>
      <c r="M35" s="47"/>
      <c r="N35" s="124" t="s">
        <v>696</v>
      </c>
      <c r="O35" s="177"/>
      <c r="P35" s="175" t="s">
        <v>752</v>
      </c>
    </row>
    <row r="36" spans="1:16" x14ac:dyDescent="0.25">
      <c r="A36" s="20" t="s">
        <v>10</v>
      </c>
      <c r="B36" s="67"/>
      <c r="C36" s="26" t="s">
        <v>503</v>
      </c>
      <c r="D36" s="26" t="s">
        <v>531</v>
      </c>
      <c r="E36" s="17" t="s">
        <v>378</v>
      </c>
      <c r="F36" s="28">
        <v>250000</v>
      </c>
      <c r="G36" s="23" t="s">
        <v>261</v>
      </c>
      <c r="H36" s="53" t="s">
        <v>134</v>
      </c>
      <c r="I36" s="46" t="s">
        <v>440</v>
      </c>
      <c r="J36" s="46" t="s">
        <v>446</v>
      </c>
      <c r="K36" s="47" t="s">
        <v>452</v>
      </c>
      <c r="L36" s="106">
        <v>181500</v>
      </c>
      <c r="M36" s="47">
        <v>0</v>
      </c>
      <c r="N36" s="124" t="s">
        <v>789</v>
      </c>
      <c r="O36" s="177"/>
      <c r="P36" s="175"/>
    </row>
    <row r="37" spans="1:16" ht="61.5" customHeight="1" x14ac:dyDescent="0.25">
      <c r="A37" s="20" t="s">
        <v>127</v>
      </c>
      <c r="B37" s="67"/>
      <c r="C37" s="61"/>
      <c r="D37" s="26" t="s">
        <v>531</v>
      </c>
      <c r="E37" s="31" t="s">
        <v>364</v>
      </c>
      <c r="F37" s="29">
        <v>1000000</v>
      </c>
      <c r="G37" s="23" t="s">
        <v>261</v>
      </c>
      <c r="H37" s="53" t="s">
        <v>120</v>
      </c>
      <c r="I37" s="46" t="s">
        <v>442</v>
      </c>
      <c r="J37" s="46" t="s">
        <v>454</v>
      </c>
      <c r="K37" s="47" t="s">
        <v>781</v>
      </c>
      <c r="L37" s="47"/>
      <c r="M37" s="47"/>
      <c r="N37" s="124" t="s">
        <v>697</v>
      </c>
      <c r="O37" s="175" t="s">
        <v>308</v>
      </c>
      <c r="P37" s="175" t="s">
        <v>331</v>
      </c>
    </row>
    <row r="38" spans="1:16" ht="33" customHeight="1" x14ac:dyDescent="0.25">
      <c r="A38" s="20" t="s">
        <v>13</v>
      </c>
      <c r="B38" s="60"/>
      <c r="C38" s="16" t="s">
        <v>511</v>
      </c>
      <c r="D38" s="16" t="s">
        <v>531</v>
      </c>
      <c r="E38" s="21" t="s">
        <v>36</v>
      </c>
      <c r="F38" s="22">
        <v>192000</v>
      </c>
      <c r="G38" s="19" t="s">
        <v>261</v>
      </c>
      <c r="H38" s="48" t="s">
        <v>37</v>
      </c>
      <c r="I38" s="46" t="s">
        <v>442</v>
      </c>
      <c r="J38" s="46" t="s">
        <v>444</v>
      </c>
      <c r="K38" s="47" t="s">
        <v>452</v>
      </c>
      <c r="L38" s="106">
        <v>127445</v>
      </c>
      <c r="M38" s="47">
        <v>0</v>
      </c>
      <c r="N38" s="130"/>
      <c r="O38" s="180" t="s">
        <v>38</v>
      </c>
      <c r="P38" s="175" t="s">
        <v>554</v>
      </c>
    </row>
    <row r="39" spans="1:16" ht="33" customHeight="1" x14ac:dyDescent="0.25">
      <c r="A39" s="15" t="s">
        <v>127</v>
      </c>
      <c r="B39" s="45"/>
      <c r="C39" s="16" t="s">
        <v>509</v>
      </c>
      <c r="D39" s="16" t="s">
        <v>531</v>
      </c>
      <c r="E39" s="21" t="s">
        <v>126</v>
      </c>
      <c r="F39" s="22">
        <v>24000000</v>
      </c>
      <c r="G39" s="23" t="s">
        <v>261</v>
      </c>
      <c r="H39" s="42" t="s">
        <v>125</v>
      </c>
      <c r="I39" s="46" t="s">
        <v>442</v>
      </c>
      <c r="J39" s="46" t="s">
        <v>446</v>
      </c>
      <c r="K39" s="47" t="s">
        <v>452</v>
      </c>
      <c r="L39" s="106">
        <v>23876460</v>
      </c>
      <c r="M39" s="47"/>
      <c r="N39" s="124"/>
      <c r="O39" s="173" t="s">
        <v>130</v>
      </c>
      <c r="P39" s="175" t="s">
        <v>157</v>
      </c>
    </row>
    <row r="40" spans="1:16" ht="30" x14ac:dyDescent="0.25">
      <c r="A40" s="15" t="s">
        <v>127</v>
      </c>
      <c r="B40" s="70"/>
      <c r="C40" s="16" t="s">
        <v>513</v>
      </c>
      <c r="D40" s="16" t="s">
        <v>531</v>
      </c>
      <c r="E40" s="21" t="s">
        <v>785</v>
      </c>
      <c r="F40" s="22">
        <v>1000000</v>
      </c>
      <c r="G40" s="23" t="s">
        <v>261</v>
      </c>
      <c r="H40" s="42" t="s">
        <v>120</v>
      </c>
      <c r="I40" s="46" t="s">
        <v>497</v>
      </c>
      <c r="J40" s="71" t="s">
        <v>446</v>
      </c>
      <c r="K40" s="47" t="s">
        <v>452</v>
      </c>
      <c r="L40" s="47"/>
      <c r="M40" s="47"/>
      <c r="N40" s="124" t="s">
        <v>714</v>
      </c>
      <c r="O40" s="173"/>
      <c r="P40" s="175" t="s">
        <v>761</v>
      </c>
    </row>
    <row r="41" spans="1:16" ht="42.75" customHeight="1" x14ac:dyDescent="0.25">
      <c r="A41" s="15" t="s">
        <v>15</v>
      </c>
      <c r="B41" s="70"/>
      <c r="C41" s="16" t="s">
        <v>509</v>
      </c>
      <c r="D41" s="16" t="s">
        <v>531</v>
      </c>
      <c r="E41" s="21" t="s">
        <v>178</v>
      </c>
      <c r="F41" s="22">
        <v>10000000</v>
      </c>
      <c r="G41" s="23" t="s">
        <v>262</v>
      </c>
      <c r="H41" s="42" t="s">
        <v>153</v>
      </c>
      <c r="I41" s="46" t="s">
        <v>497</v>
      </c>
      <c r="J41" s="72" t="s">
        <v>454</v>
      </c>
      <c r="K41" s="47" t="s">
        <v>452</v>
      </c>
      <c r="L41" s="106">
        <v>10000000</v>
      </c>
      <c r="M41" s="47">
        <v>0</v>
      </c>
      <c r="N41" s="124" t="s">
        <v>498</v>
      </c>
      <c r="O41" s="173" t="s">
        <v>179</v>
      </c>
      <c r="P41" s="175" t="s">
        <v>180</v>
      </c>
    </row>
    <row r="42" spans="1:16" ht="56.25" x14ac:dyDescent="0.25">
      <c r="A42" s="15" t="s">
        <v>1</v>
      </c>
      <c r="B42" s="45"/>
      <c r="C42" s="16" t="s">
        <v>503</v>
      </c>
      <c r="D42" s="16" t="s">
        <v>531</v>
      </c>
      <c r="E42" s="21" t="s">
        <v>184</v>
      </c>
      <c r="F42" s="22">
        <v>900000</v>
      </c>
      <c r="G42" s="19" t="s">
        <v>261</v>
      </c>
      <c r="H42" s="42" t="s">
        <v>2</v>
      </c>
      <c r="I42" s="49" t="s">
        <v>468</v>
      </c>
      <c r="J42" s="73" t="s">
        <v>446</v>
      </c>
      <c r="K42" s="101" t="s">
        <v>685</v>
      </c>
      <c r="L42" s="47">
        <v>0</v>
      </c>
      <c r="M42" s="47">
        <v>0</v>
      </c>
      <c r="N42" s="133" t="s">
        <v>532</v>
      </c>
      <c r="O42" s="173" t="s">
        <v>185</v>
      </c>
      <c r="P42" s="175" t="s">
        <v>186</v>
      </c>
    </row>
    <row r="43" spans="1:16" ht="33" customHeight="1" x14ac:dyDescent="0.25">
      <c r="A43" s="15" t="s">
        <v>127</v>
      </c>
      <c r="B43" s="41"/>
      <c r="C43" s="16" t="s">
        <v>510</v>
      </c>
      <c r="D43" s="16" t="s">
        <v>531</v>
      </c>
      <c r="E43" s="21" t="s">
        <v>128</v>
      </c>
      <c r="F43" s="22">
        <v>12500000</v>
      </c>
      <c r="G43" s="23" t="s">
        <v>277</v>
      </c>
      <c r="H43" s="42" t="s">
        <v>122</v>
      </c>
      <c r="I43" s="46" t="s">
        <v>442</v>
      </c>
      <c r="J43" s="46" t="s">
        <v>454</v>
      </c>
      <c r="K43" s="47" t="s">
        <v>452</v>
      </c>
      <c r="L43" s="106">
        <v>13072329</v>
      </c>
      <c r="M43" s="121">
        <v>10785647.41</v>
      </c>
      <c r="N43" s="124"/>
      <c r="O43" s="173" t="s">
        <v>147</v>
      </c>
      <c r="P43" s="175" t="s">
        <v>348</v>
      </c>
    </row>
    <row r="44" spans="1:16" ht="33" customHeight="1" x14ac:dyDescent="0.25">
      <c r="A44" s="20" t="s">
        <v>13</v>
      </c>
      <c r="B44" s="67"/>
      <c r="C44" s="16" t="s">
        <v>511</v>
      </c>
      <c r="D44" s="16" t="s">
        <v>531</v>
      </c>
      <c r="E44" s="21" t="s">
        <v>39</v>
      </c>
      <c r="F44" s="28">
        <v>140000</v>
      </c>
      <c r="G44" s="19" t="s">
        <v>261</v>
      </c>
      <c r="H44" s="48" t="s">
        <v>37</v>
      </c>
      <c r="I44" s="46" t="s">
        <v>442</v>
      </c>
      <c r="J44" s="46" t="s">
        <v>444</v>
      </c>
      <c r="K44" s="47" t="s">
        <v>779</v>
      </c>
      <c r="L44" s="47">
        <v>0</v>
      </c>
      <c r="M44" s="47">
        <v>0</v>
      </c>
      <c r="N44" s="128" t="s">
        <v>727</v>
      </c>
      <c r="O44" s="175" t="s">
        <v>40</v>
      </c>
      <c r="P44" s="175" t="s">
        <v>108</v>
      </c>
    </row>
    <row r="45" spans="1:16" ht="33" customHeight="1" x14ac:dyDescent="0.25">
      <c r="A45" s="20" t="s">
        <v>13</v>
      </c>
      <c r="B45" s="67"/>
      <c r="C45" s="16" t="s">
        <v>511</v>
      </c>
      <c r="D45" s="16" t="s">
        <v>531</v>
      </c>
      <c r="E45" s="21" t="s">
        <v>41</v>
      </c>
      <c r="F45" s="28">
        <v>212000</v>
      </c>
      <c r="G45" s="19" t="s">
        <v>261</v>
      </c>
      <c r="H45" s="48" t="s">
        <v>37</v>
      </c>
      <c r="I45" s="46" t="s">
        <v>442</v>
      </c>
      <c r="J45" s="46" t="s">
        <v>444</v>
      </c>
      <c r="K45" s="47" t="s">
        <v>779</v>
      </c>
      <c r="L45" s="47">
        <v>0</v>
      </c>
      <c r="M45" s="47">
        <v>0</v>
      </c>
      <c r="N45" s="128" t="s">
        <v>727</v>
      </c>
      <c r="O45" s="177" t="s">
        <v>42</v>
      </c>
      <c r="P45" s="175" t="s">
        <v>462</v>
      </c>
    </row>
    <row r="46" spans="1:16" ht="63" customHeight="1" x14ac:dyDescent="0.25">
      <c r="A46" s="20" t="s">
        <v>127</v>
      </c>
      <c r="B46" s="67"/>
      <c r="C46" s="16" t="s">
        <v>510</v>
      </c>
      <c r="D46" s="16" t="s">
        <v>531</v>
      </c>
      <c r="E46" s="21" t="s">
        <v>294</v>
      </c>
      <c r="F46" s="28">
        <v>5539000</v>
      </c>
      <c r="G46" s="23" t="s">
        <v>826</v>
      </c>
      <c r="H46" s="53" t="s">
        <v>120</v>
      </c>
      <c r="I46" s="49" t="s">
        <v>723</v>
      </c>
      <c r="J46" s="46" t="s">
        <v>454</v>
      </c>
      <c r="K46" s="119" t="s">
        <v>781</v>
      </c>
      <c r="L46" s="47"/>
      <c r="M46" s="47"/>
      <c r="N46" s="124" t="s">
        <v>698</v>
      </c>
      <c r="O46" s="181"/>
      <c r="P46" s="175"/>
    </row>
    <row r="47" spans="1:16" ht="62.25" customHeight="1" x14ac:dyDescent="0.25">
      <c r="A47" s="20" t="s">
        <v>127</v>
      </c>
      <c r="B47" s="67"/>
      <c r="C47" s="16" t="s">
        <v>510</v>
      </c>
      <c r="D47" s="16" t="s">
        <v>531</v>
      </c>
      <c r="E47" s="21" t="s">
        <v>286</v>
      </c>
      <c r="F47" s="28">
        <v>7000000</v>
      </c>
      <c r="G47" s="23" t="s">
        <v>827</v>
      </c>
      <c r="H47" s="53" t="s">
        <v>120</v>
      </c>
      <c r="I47" s="49" t="s">
        <v>723</v>
      </c>
      <c r="J47" s="46" t="s">
        <v>454</v>
      </c>
      <c r="K47" s="119" t="s">
        <v>781</v>
      </c>
      <c r="L47" s="47"/>
      <c r="M47" s="47"/>
      <c r="N47" s="124" t="s">
        <v>698</v>
      </c>
      <c r="O47" s="175"/>
      <c r="P47" s="175"/>
    </row>
    <row r="48" spans="1:16" ht="33" customHeight="1" x14ac:dyDescent="0.25">
      <c r="A48" s="20" t="s">
        <v>16</v>
      </c>
      <c r="B48" s="67"/>
      <c r="C48" s="26" t="s">
        <v>509</v>
      </c>
      <c r="D48" s="26" t="s">
        <v>533</v>
      </c>
      <c r="E48" s="74" t="s">
        <v>436</v>
      </c>
      <c r="F48" s="75">
        <v>190000</v>
      </c>
      <c r="G48" s="23" t="s">
        <v>261</v>
      </c>
      <c r="H48" s="53" t="s">
        <v>451</v>
      </c>
      <c r="I48" s="46" t="s">
        <v>440</v>
      </c>
      <c r="J48" s="46" t="s">
        <v>450</v>
      </c>
      <c r="K48" s="47" t="s">
        <v>452</v>
      </c>
      <c r="L48" s="47" t="s">
        <v>560</v>
      </c>
      <c r="M48" s="47">
        <v>0</v>
      </c>
      <c r="N48" s="124"/>
      <c r="O48" s="173"/>
      <c r="P48" s="175"/>
    </row>
    <row r="49" spans="1:16" ht="50.25" customHeight="1" x14ac:dyDescent="0.25">
      <c r="A49" s="20" t="s">
        <v>16</v>
      </c>
      <c r="B49" s="67"/>
      <c r="C49" s="26" t="s">
        <v>509</v>
      </c>
      <c r="D49" s="26" t="s">
        <v>533</v>
      </c>
      <c r="E49" s="74" t="s">
        <v>437</v>
      </c>
      <c r="F49" s="75">
        <v>75000</v>
      </c>
      <c r="G49" s="23" t="s">
        <v>261</v>
      </c>
      <c r="H49" s="53" t="s">
        <v>451</v>
      </c>
      <c r="I49" s="46" t="s">
        <v>440</v>
      </c>
      <c r="J49" s="46" t="s">
        <v>449</v>
      </c>
      <c r="K49" s="47" t="s">
        <v>452</v>
      </c>
      <c r="L49" s="47" t="s">
        <v>561</v>
      </c>
      <c r="M49" s="47">
        <v>0</v>
      </c>
      <c r="N49" s="124"/>
      <c r="O49" s="173"/>
      <c r="P49" s="175"/>
    </row>
    <row r="50" spans="1:16" ht="42.75" customHeight="1" x14ac:dyDescent="0.25">
      <c r="A50" s="76" t="s">
        <v>127</v>
      </c>
      <c r="B50" s="77"/>
      <c r="C50" s="26" t="s">
        <v>511</v>
      </c>
      <c r="D50" s="26" t="s">
        <v>531</v>
      </c>
      <c r="E50" s="78" t="s">
        <v>380</v>
      </c>
      <c r="F50" s="79">
        <v>6747746</v>
      </c>
      <c r="G50" s="23">
        <v>6000000</v>
      </c>
      <c r="H50" s="53" t="s">
        <v>120</v>
      </c>
      <c r="I50" s="54" t="s">
        <v>472</v>
      </c>
      <c r="J50" s="54">
        <v>2021</v>
      </c>
      <c r="K50" s="55" t="s">
        <v>781</v>
      </c>
      <c r="L50" s="55"/>
      <c r="M50" s="55"/>
      <c r="N50" s="126" t="s">
        <v>699</v>
      </c>
      <c r="O50" s="175"/>
      <c r="P50" s="175" t="s">
        <v>767</v>
      </c>
    </row>
    <row r="51" spans="1:16" x14ac:dyDescent="0.25">
      <c r="A51" s="76" t="s">
        <v>127</v>
      </c>
      <c r="B51" s="80"/>
      <c r="C51" s="26" t="s">
        <v>510</v>
      </c>
      <c r="D51" s="26" t="s">
        <v>531</v>
      </c>
      <c r="E51" s="78" t="s">
        <v>381</v>
      </c>
      <c r="F51" s="79">
        <v>1848750</v>
      </c>
      <c r="G51" s="23" t="s">
        <v>277</v>
      </c>
      <c r="H51" s="53" t="s">
        <v>120</v>
      </c>
      <c r="I51" s="54" t="s">
        <v>440</v>
      </c>
      <c r="J51" s="54" t="s">
        <v>454</v>
      </c>
      <c r="K51" s="55" t="s">
        <v>781</v>
      </c>
      <c r="L51" s="55"/>
      <c r="M51" s="55"/>
      <c r="N51" s="126" t="s">
        <v>700</v>
      </c>
      <c r="O51" s="175"/>
      <c r="P51" s="175" t="s">
        <v>247</v>
      </c>
    </row>
    <row r="52" spans="1:16" x14ac:dyDescent="0.25">
      <c r="A52" s="76" t="s">
        <v>127</v>
      </c>
      <c r="B52" s="41"/>
      <c r="C52" s="16" t="s">
        <v>511</v>
      </c>
      <c r="D52" s="16" t="s">
        <v>531</v>
      </c>
      <c r="E52" s="78" t="s">
        <v>382</v>
      </c>
      <c r="F52" s="79">
        <v>10031837</v>
      </c>
      <c r="G52" s="19" t="s">
        <v>277</v>
      </c>
      <c r="H52" s="53" t="s">
        <v>120</v>
      </c>
      <c r="I52" s="42" t="s">
        <v>472</v>
      </c>
      <c r="J52" s="42" t="s">
        <v>443</v>
      </c>
      <c r="K52" s="68" t="s">
        <v>452</v>
      </c>
      <c r="L52" s="111">
        <v>22291300</v>
      </c>
      <c r="M52" s="120">
        <v>20842031.879999999</v>
      </c>
      <c r="N52" s="134"/>
      <c r="O52" s="60"/>
      <c r="P52" s="177" t="s">
        <v>768</v>
      </c>
    </row>
    <row r="53" spans="1:16" x14ac:dyDescent="0.25">
      <c r="A53" s="76" t="s">
        <v>127</v>
      </c>
      <c r="B53" s="81"/>
      <c r="C53" s="42" t="s">
        <v>510</v>
      </c>
      <c r="D53" s="42">
        <v>2020</v>
      </c>
      <c r="E53" s="78" t="s">
        <v>383</v>
      </c>
      <c r="F53" s="79">
        <v>54000</v>
      </c>
      <c r="G53" s="42" t="s">
        <v>261</v>
      </c>
      <c r="H53" s="53" t="s">
        <v>120</v>
      </c>
      <c r="I53" s="42" t="s">
        <v>492</v>
      </c>
      <c r="J53" s="42" t="s">
        <v>485</v>
      </c>
      <c r="K53" s="68" t="s">
        <v>781</v>
      </c>
      <c r="L53" s="68"/>
      <c r="M53" s="68"/>
      <c r="N53" s="135" t="s">
        <v>701</v>
      </c>
      <c r="O53" s="175"/>
      <c r="P53" s="175" t="s">
        <v>145</v>
      </c>
    </row>
    <row r="54" spans="1:16" ht="36.75" customHeight="1" x14ac:dyDescent="0.25">
      <c r="A54" s="76" t="s">
        <v>127</v>
      </c>
      <c r="B54" s="81"/>
      <c r="C54" s="42" t="s">
        <v>507</v>
      </c>
      <c r="D54" s="42">
        <v>2021</v>
      </c>
      <c r="E54" s="78" t="s">
        <v>384</v>
      </c>
      <c r="F54" s="79">
        <v>51387</v>
      </c>
      <c r="G54" s="42" t="s">
        <v>261</v>
      </c>
      <c r="H54" s="53" t="s">
        <v>120</v>
      </c>
      <c r="I54" s="42" t="s">
        <v>440</v>
      </c>
      <c r="J54" s="42" t="s">
        <v>454</v>
      </c>
      <c r="K54" s="68" t="s">
        <v>781</v>
      </c>
      <c r="L54" s="68"/>
      <c r="M54" s="68"/>
      <c r="N54" s="135" t="s">
        <v>702</v>
      </c>
      <c r="O54" s="81"/>
      <c r="P54" s="81"/>
    </row>
    <row r="55" spans="1:16" x14ac:dyDescent="0.25">
      <c r="A55" s="76" t="s">
        <v>127</v>
      </c>
      <c r="B55" s="81"/>
      <c r="C55" s="42" t="s">
        <v>513</v>
      </c>
      <c r="D55" s="42">
        <v>2020</v>
      </c>
      <c r="E55" s="78" t="s">
        <v>385</v>
      </c>
      <c r="F55" s="79">
        <v>130000</v>
      </c>
      <c r="G55" s="42" t="s">
        <v>261</v>
      </c>
      <c r="H55" s="53" t="s">
        <v>120</v>
      </c>
      <c r="I55" s="42" t="s">
        <v>480</v>
      </c>
      <c r="J55" s="42" t="s">
        <v>454</v>
      </c>
      <c r="K55" s="68" t="s">
        <v>779</v>
      </c>
      <c r="L55" s="68"/>
      <c r="M55" s="68"/>
      <c r="N55" s="136" t="s">
        <v>786</v>
      </c>
      <c r="O55" s="81"/>
      <c r="P55" s="81"/>
    </row>
    <row r="56" spans="1:16" x14ac:dyDescent="0.25">
      <c r="A56" s="76" t="s">
        <v>127</v>
      </c>
      <c r="B56" s="81"/>
      <c r="C56" s="42" t="s">
        <v>503</v>
      </c>
      <c r="D56" s="42">
        <v>2021</v>
      </c>
      <c r="E56" s="78" t="s">
        <v>386</v>
      </c>
      <c r="F56" s="79">
        <v>372450</v>
      </c>
      <c r="G56" s="42" t="s">
        <v>261</v>
      </c>
      <c r="H56" s="53" t="s">
        <v>120</v>
      </c>
      <c r="I56" s="42" t="s">
        <v>440</v>
      </c>
      <c r="J56" s="42" t="s">
        <v>454</v>
      </c>
      <c r="K56" s="68" t="s">
        <v>781</v>
      </c>
      <c r="L56" s="68"/>
      <c r="M56" s="68"/>
      <c r="N56" s="135" t="s">
        <v>703</v>
      </c>
      <c r="O56" s="81"/>
      <c r="P56" s="175" t="s">
        <v>766</v>
      </c>
    </row>
    <row r="57" spans="1:16" ht="57" customHeight="1" x14ac:dyDescent="0.25">
      <c r="A57" s="76" t="s">
        <v>127</v>
      </c>
      <c r="B57" s="81"/>
      <c r="C57" s="42" t="s">
        <v>503</v>
      </c>
      <c r="D57" s="42">
        <v>2021</v>
      </c>
      <c r="E57" s="78" t="s">
        <v>387</v>
      </c>
      <c r="F57" s="79">
        <v>999105</v>
      </c>
      <c r="G57" s="42" t="s">
        <v>261</v>
      </c>
      <c r="H57" s="53" t="s">
        <v>120</v>
      </c>
      <c r="I57" s="42" t="s">
        <v>440</v>
      </c>
      <c r="J57" s="42" t="s">
        <v>454</v>
      </c>
      <c r="K57" s="68" t="s">
        <v>781</v>
      </c>
      <c r="L57" s="68"/>
      <c r="M57" s="68"/>
      <c r="N57" s="135" t="s">
        <v>704</v>
      </c>
      <c r="O57" s="81"/>
      <c r="P57" s="175" t="s">
        <v>765</v>
      </c>
    </row>
    <row r="58" spans="1:16" ht="46.5" customHeight="1" x14ac:dyDescent="0.25">
      <c r="A58" s="76" t="s">
        <v>127</v>
      </c>
      <c r="B58" s="81"/>
      <c r="C58" s="42" t="s">
        <v>503</v>
      </c>
      <c r="D58" s="42">
        <v>2021</v>
      </c>
      <c r="E58" s="78" t="s">
        <v>388</v>
      </c>
      <c r="F58" s="79">
        <v>108651</v>
      </c>
      <c r="G58" s="42" t="s">
        <v>261</v>
      </c>
      <c r="H58" s="53" t="s">
        <v>120</v>
      </c>
      <c r="I58" s="42" t="s">
        <v>481</v>
      </c>
      <c r="J58" s="42" t="s">
        <v>479</v>
      </c>
      <c r="K58" s="68" t="s">
        <v>781</v>
      </c>
      <c r="L58" s="68"/>
      <c r="M58" s="68"/>
      <c r="N58" s="135" t="s">
        <v>705</v>
      </c>
      <c r="O58" s="81"/>
      <c r="P58" s="175" t="s">
        <v>139</v>
      </c>
    </row>
    <row r="59" spans="1:16" ht="30" x14ac:dyDescent="0.25">
      <c r="A59" s="76" t="s">
        <v>127</v>
      </c>
      <c r="B59" s="81"/>
      <c r="C59" s="42" t="s">
        <v>503</v>
      </c>
      <c r="D59" s="42">
        <v>2021</v>
      </c>
      <c r="E59" s="78" t="s">
        <v>389</v>
      </c>
      <c r="F59" s="79">
        <v>142450</v>
      </c>
      <c r="G59" s="42" t="s">
        <v>501</v>
      </c>
      <c r="H59" s="53" t="s">
        <v>120</v>
      </c>
      <c r="I59" s="48" t="s">
        <v>482</v>
      </c>
      <c r="J59" s="42" t="s">
        <v>454</v>
      </c>
      <c r="K59" s="68" t="s">
        <v>781</v>
      </c>
      <c r="L59" s="68"/>
      <c r="M59" s="68"/>
      <c r="N59" s="135" t="s">
        <v>487</v>
      </c>
      <c r="O59" s="81"/>
      <c r="P59" s="81"/>
    </row>
    <row r="60" spans="1:16" ht="25.5" x14ac:dyDescent="0.25">
      <c r="A60" s="76" t="s">
        <v>127</v>
      </c>
      <c r="B60" s="81"/>
      <c r="C60" s="42" t="s">
        <v>503</v>
      </c>
      <c r="D60" s="42">
        <v>2021</v>
      </c>
      <c r="E60" s="78" t="s">
        <v>390</v>
      </c>
      <c r="F60" s="79">
        <v>396380</v>
      </c>
      <c r="G60" s="42" t="s">
        <v>261</v>
      </c>
      <c r="H60" s="53" t="s">
        <v>120</v>
      </c>
      <c r="I60" s="42" t="s">
        <v>440</v>
      </c>
      <c r="J60" s="42" t="s">
        <v>483</v>
      </c>
      <c r="K60" s="68" t="s">
        <v>452</v>
      </c>
      <c r="L60" s="111">
        <v>428340</v>
      </c>
      <c r="M60" s="68"/>
      <c r="N60" s="135" t="s">
        <v>773</v>
      </c>
      <c r="O60" s="81"/>
      <c r="P60" s="175" t="s">
        <v>648</v>
      </c>
    </row>
    <row r="61" spans="1:16" ht="37.5" customHeight="1" x14ac:dyDescent="0.25">
      <c r="A61" s="76" t="s">
        <v>127</v>
      </c>
      <c r="B61" s="81"/>
      <c r="C61" s="42" t="s">
        <v>503</v>
      </c>
      <c r="D61" s="42">
        <v>2020</v>
      </c>
      <c r="E61" s="78" t="s">
        <v>391</v>
      </c>
      <c r="F61" s="79">
        <v>5554764</v>
      </c>
      <c r="G61" s="42" t="s">
        <v>261</v>
      </c>
      <c r="H61" s="53" t="s">
        <v>120</v>
      </c>
      <c r="I61" s="42" t="s">
        <v>478</v>
      </c>
      <c r="J61" s="42" t="s">
        <v>446</v>
      </c>
      <c r="K61" s="68" t="s">
        <v>452</v>
      </c>
      <c r="L61" s="106">
        <v>21148153</v>
      </c>
      <c r="M61" s="68"/>
      <c r="N61" s="135" t="s">
        <v>693</v>
      </c>
      <c r="O61" s="81"/>
      <c r="P61" s="81"/>
    </row>
    <row r="62" spans="1:16" x14ac:dyDescent="0.25">
      <c r="A62" s="76" t="s">
        <v>127</v>
      </c>
      <c r="B62" s="81"/>
      <c r="C62" s="42" t="s">
        <v>503</v>
      </c>
      <c r="D62" s="42">
        <v>2021</v>
      </c>
      <c r="E62" s="78" t="s">
        <v>392</v>
      </c>
      <c r="F62" s="79">
        <v>300000</v>
      </c>
      <c r="G62" s="42" t="s">
        <v>261</v>
      </c>
      <c r="H62" s="53" t="s">
        <v>120</v>
      </c>
      <c r="I62" s="42" t="s">
        <v>484</v>
      </c>
      <c r="J62" s="42">
        <v>2021</v>
      </c>
      <c r="K62" s="68" t="s">
        <v>781</v>
      </c>
      <c r="L62" s="68"/>
      <c r="M62" s="68"/>
      <c r="N62" s="135" t="s">
        <v>715</v>
      </c>
      <c r="O62" s="81"/>
      <c r="P62" s="81"/>
    </row>
    <row r="63" spans="1:16" x14ac:dyDescent="0.25">
      <c r="A63" s="76" t="s">
        <v>127</v>
      </c>
      <c r="B63" s="81"/>
      <c r="C63" s="42" t="s">
        <v>503</v>
      </c>
      <c r="D63" s="42">
        <v>2020</v>
      </c>
      <c r="E63" s="78" t="s">
        <v>393</v>
      </c>
      <c r="F63" s="79">
        <v>395000</v>
      </c>
      <c r="G63" s="42" t="s">
        <v>261</v>
      </c>
      <c r="H63" s="53" t="s">
        <v>120</v>
      </c>
      <c r="I63" s="42" t="s">
        <v>440</v>
      </c>
      <c r="J63" s="42" t="s">
        <v>454</v>
      </c>
      <c r="K63" s="68" t="s">
        <v>781</v>
      </c>
      <c r="L63" s="68"/>
      <c r="M63" s="68"/>
      <c r="N63" s="135" t="s">
        <v>716</v>
      </c>
      <c r="O63" s="81"/>
      <c r="P63" s="175" t="s">
        <v>646</v>
      </c>
    </row>
    <row r="64" spans="1:16" x14ac:dyDescent="0.25">
      <c r="A64" s="76" t="s">
        <v>127</v>
      </c>
      <c r="B64" s="81"/>
      <c r="C64" s="42" t="s">
        <v>503</v>
      </c>
      <c r="D64" s="42">
        <v>2020</v>
      </c>
      <c r="E64" s="78" t="s">
        <v>394</v>
      </c>
      <c r="F64" s="79">
        <v>150000</v>
      </c>
      <c r="G64" s="42" t="s">
        <v>261</v>
      </c>
      <c r="H64" s="53" t="s">
        <v>120</v>
      </c>
      <c r="I64" s="42" t="s">
        <v>440</v>
      </c>
      <c r="J64" s="42" t="s">
        <v>485</v>
      </c>
      <c r="K64" s="68" t="s">
        <v>452</v>
      </c>
      <c r="L64" s="111">
        <v>114950</v>
      </c>
      <c r="M64" s="68"/>
      <c r="N64" s="135" t="s">
        <v>711</v>
      </c>
      <c r="O64" s="81"/>
      <c r="P64" s="175" t="s">
        <v>762</v>
      </c>
    </row>
    <row r="65" spans="1:16" x14ac:dyDescent="0.25">
      <c r="A65" s="76" t="s">
        <v>127</v>
      </c>
      <c r="B65" s="81"/>
      <c r="C65" s="42" t="s">
        <v>507</v>
      </c>
      <c r="D65" s="42">
        <v>2020</v>
      </c>
      <c r="E65" s="78" t="s">
        <v>395</v>
      </c>
      <c r="F65" s="79">
        <v>520000</v>
      </c>
      <c r="G65" s="42" t="s">
        <v>261</v>
      </c>
      <c r="H65" s="53" t="s">
        <v>120</v>
      </c>
      <c r="I65" s="42" t="s">
        <v>440</v>
      </c>
      <c r="J65" s="42" t="s">
        <v>486</v>
      </c>
      <c r="K65" s="68" t="s">
        <v>452</v>
      </c>
      <c r="L65" s="111">
        <v>467500</v>
      </c>
      <c r="M65" s="68"/>
      <c r="N65" s="135" t="s">
        <v>712</v>
      </c>
      <c r="O65" s="81"/>
      <c r="P65" s="175" t="s">
        <v>751</v>
      </c>
    </row>
    <row r="66" spans="1:16" ht="26.25" x14ac:dyDescent="0.25">
      <c r="A66" s="76" t="s">
        <v>127</v>
      </c>
      <c r="B66" s="81"/>
      <c r="C66" s="42" t="s">
        <v>503</v>
      </c>
      <c r="D66" s="42">
        <v>2020</v>
      </c>
      <c r="E66" s="78" t="s">
        <v>396</v>
      </c>
      <c r="F66" s="79">
        <v>361697</v>
      </c>
      <c r="G66" s="42" t="s">
        <v>277</v>
      </c>
      <c r="H66" s="53" t="s">
        <v>120</v>
      </c>
      <c r="I66" s="42" t="s">
        <v>440</v>
      </c>
      <c r="J66" s="42" t="s">
        <v>485</v>
      </c>
      <c r="K66" s="68" t="s">
        <v>452</v>
      </c>
      <c r="L66" s="111">
        <v>119800</v>
      </c>
      <c r="M66" s="68"/>
      <c r="N66" s="135" t="s">
        <v>829</v>
      </c>
      <c r="O66" s="81"/>
      <c r="P66" s="175" t="s">
        <v>144</v>
      </c>
    </row>
    <row r="67" spans="1:16" x14ac:dyDescent="0.25">
      <c r="A67" s="76" t="s">
        <v>127</v>
      </c>
      <c r="B67" s="81"/>
      <c r="C67" s="42" t="s">
        <v>503</v>
      </c>
      <c r="D67" s="42">
        <v>2020</v>
      </c>
      <c r="E67" s="78" t="s">
        <v>141</v>
      </c>
      <c r="F67" s="79">
        <v>546453</v>
      </c>
      <c r="G67" s="42" t="s">
        <v>261</v>
      </c>
      <c r="H67" s="53" t="s">
        <v>120</v>
      </c>
      <c r="I67" s="42" t="s">
        <v>440</v>
      </c>
      <c r="J67" s="42" t="s">
        <v>443</v>
      </c>
      <c r="K67" s="68" t="s">
        <v>452</v>
      </c>
      <c r="L67" s="111">
        <v>105980</v>
      </c>
      <c r="M67" s="68"/>
      <c r="N67" s="135" t="s">
        <v>719</v>
      </c>
      <c r="O67" s="81"/>
      <c r="P67" s="175" t="s">
        <v>772</v>
      </c>
    </row>
    <row r="68" spans="1:16" ht="25.5" x14ac:dyDescent="0.25">
      <c r="A68" s="76" t="s">
        <v>127</v>
      </c>
      <c r="B68" s="81"/>
      <c r="C68" s="42" t="s">
        <v>503</v>
      </c>
      <c r="D68" s="42">
        <v>2020</v>
      </c>
      <c r="E68" s="78" t="s">
        <v>397</v>
      </c>
      <c r="F68" s="79">
        <v>706440</v>
      </c>
      <c r="G68" s="42" t="s">
        <v>261</v>
      </c>
      <c r="H68" s="53" t="s">
        <v>120</v>
      </c>
      <c r="I68" s="42" t="s">
        <v>440</v>
      </c>
      <c r="J68" s="42" t="s">
        <v>446</v>
      </c>
      <c r="K68" s="68" t="s">
        <v>781</v>
      </c>
      <c r="L68" s="68"/>
      <c r="M68" s="68"/>
      <c r="N68" s="135" t="s">
        <v>720</v>
      </c>
      <c r="O68" s="81"/>
      <c r="P68" s="81"/>
    </row>
    <row r="69" spans="1:16" x14ac:dyDescent="0.25">
      <c r="A69" s="76" t="s">
        <v>127</v>
      </c>
      <c r="B69" s="81"/>
      <c r="C69" s="42" t="s">
        <v>503</v>
      </c>
      <c r="D69" s="42">
        <v>2021</v>
      </c>
      <c r="E69" s="78" t="s">
        <v>398</v>
      </c>
      <c r="F69" s="79">
        <v>350000</v>
      </c>
      <c r="G69" s="42" t="s">
        <v>261</v>
      </c>
      <c r="H69" s="53" t="s">
        <v>120</v>
      </c>
      <c r="I69" s="42" t="s">
        <v>440</v>
      </c>
      <c r="J69" s="42">
        <v>2021</v>
      </c>
      <c r="K69" s="68" t="s">
        <v>452</v>
      </c>
      <c r="L69" s="111">
        <v>60500</v>
      </c>
      <c r="M69" s="68"/>
      <c r="N69" s="135" t="s">
        <v>717</v>
      </c>
      <c r="O69" s="81"/>
      <c r="P69" s="81"/>
    </row>
    <row r="70" spans="1:16" ht="25.5" x14ac:dyDescent="0.25">
      <c r="A70" s="76" t="s">
        <v>127</v>
      </c>
      <c r="B70" s="81"/>
      <c r="C70" s="42" t="s">
        <v>503</v>
      </c>
      <c r="D70" s="42">
        <v>2020</v>
      </c>
      <c r="E70" s="78" t="s">
        <v>399</v>
      </c>
      <c r="F70" s="79">
        <v>90000</v>
      </c>
      <c r="G70" s="42" t="s">
        <v>261</v>
      </c>
      <c r="H70" s="53" t="s">
        <v>120</v>
      </c>
      <c r="I70" s="42" t="s">
        <v>440</v>
      </c>
      <c r="J70" s="42" t="s">
        <v>454</v>
      </c>
      <c r="K70" s="68" t="s">
        <v>781</v>
      </c>
      <c r="L70" s="68"/>
      <c r="M70" s="68"/>
      <c r="N70" s="135" t="s">
        <v>718</v>
      </c>
      <c r="O70" s="81"/>
      <c r="P70" s="81"/>
    </row>
    <row r="71" spans="1:16" ht="26.25" x14ac:dyDescent="0.25">
      <c r="A71" s="76" t="s">
        <v>127</v>
      </c>
      <c r="B71" s="81"/>
      <c r="C71" s="42" t="s">
        <v>503</v>
      </c>
      <c r="D71" s="42">
        <v>2021</v>
      </c>
      <c r="E71" s="78" t="s">
        <v>400</v>
      </c>
      <c r="F71" s="79">
        <v>800000</v>
      </c>
      <c r="G71" s="42" t="s">
        <v>277</v>
      </c>
      <c r="H71" s="53" t="s">
        <v>120</v>
      </c>
      <c r="I71" s="42" t="s">
        <v>440</v>
      </c>
      <c r="J71" s="42" t="s">
        <v>446</v>
      </c>
      <c r="K71" s="68" t="s">
        <v>781</v>
      </c>
      <c r="L71" s="68"/>
      <c r="M71" s="68"/>
      <c r="N71" s="135" t="s">
        <v>828</v>
      </c>
      <c r="O71" s="81"/>
      <c r="P71" s="175" t="s">
        <v>759</v>
      </c>
    </row>
    <row r="72" spans="1:16" ht="26.25" x14ac:dyDescent="0.25">
      <c r="A72" s="76" t="s">
        <v>127</v>
      </c>
      <c r="B72" s="81"/>
      <c r="C72" s="42" t="s">
        <v>503</v>
      </c>
      <c r="D72" s="42">
        <v>2021</v>
      </c>
      <c r="E72" s="78" t="s">
        <v>401</v>
      </c>
      <c r="F72" s="79">
        <v>500000</v>
      </c>
      <c r="G72" s="42" t="s">
        <v>277</v>
      </c>
      <c r="H72" s="53" t="s">
        <v>120</v>
      </c>
      <c r="I72" s="42" t="s">
        <v>440</v>
      </c>
      <c r="J72" s="42" t="s">
        <v>446</v>
      </c>
      <c r="K72" s="68" t="s">
        <v>781</v>
      </c>
      <c r="L72" s="68"/>
      <c r="M72" s="68"/>
      <c r="N72" s="135" t="s">
        <v>828</v>
      </c>
      <c r="O72" s="81"/>
      <c r="P72" s="175" t="s">
        <v>758</v>
      </c>
    </row>
    <row r="73" spans="1:16" ht="26.25" x14ac:dyDescent="0.25">
      <c r="A73" s="76" t="s">
        <v>127</v>
      </c>
      <c r="B73" s="81"/>
      <c r="C73" s="42" t="s">
        <v>503</v>
      </c>
      <c r="D73" s="42">
        <v>2021</v>
      </c>
      <c r="E73" s="78" t="s">
        <v>402</v>
      </c>
      <c r="F73" s="79">
        <v>100000</v>
      </c>
      <c r="G73" s="42" t="s">
        <v>277</v>
      </c>
      <c r="H73" s="53" t="s">
        <v>120</v>
      </c>
      <c r="I73" s="42" t="s">
        <v>440</v>
      </c>
      <c r="J73" s="42" t="s">
        <v>446</v>
      </c>
      <c r="K73" s="68" t="s">
        <v>781</v>
      </c>
      <c r="L73" s="68"/>
      <c r="M73" s="68"/>
      <c r="N73" s="135" t="s">
        <v>830</v>
      </c>
      <c r="O73" s="81"/>
      <c r="P73" s="175" t="s">
        <v>770</v>
      </c>
    </row>
    <row r="74" spans="1:16" x14ac:dyDescent="0.25">
      <c r="A74" s="76" t="s">
        <v>127</v>
      </c>
      <c r="B74" s="81"/>
      <c r="C74" s="42"/>
      <c r="D74" s="42">
        <v>2020</v>
      </c>
      <c r="E74" s="78" t="s">
        <v>403</v>
      </c>
      <c r="F74" s="79">
        <v>1305924</v>
      </c>
      <c r="G74" s="42" t="s">
        <v>261</v>
      </c>
      <c r="H74" s="53" t="s">
        <v>120</v>
      </c>
      <c r="I74" s="42" t="s">
        <v>440</v>
      </c>
      <c r="J74" s="42" t="s">
        <v>483</v>
      </c>
      <c r="K74" s="68" t="s">
        <v>452</v>
      </c>
      <c r="L74" s="111">
        <v>512240</v>
      </c>
      <c r="M74" s="68"/>
      <c r="N74" s="135"/>
      <c r="O74" s="81"/>
      <c r="P74" s="175" t="s">
        <v>769</v>
      </c>
    </row>
    <row r="75" spans="1:16" x14ac:dyDescent="0.25">
      <c r="A75" s="76" t="s">
        <v>127</v>
      </c>
      <c r="B75" s="81"/>
      <c r="C75" s="42" t="s">
        <v>509</v>
      </c>
      <c r="D75" s="42">
        <v>2020</v>
      </c>
      <c r="E75" s="78" t="s">
        <v>404</v>
      </c>
      <c r="F75" s="79">
        <v>1854020</v>
      </c>
      <c r="G75" s="42" t="s">
        <v>261</v>
      </c>
      <c r="H75" s="53" t="s">
        <v>120</v>
      </c>
      <c r="I75" s="42" t="s">
        <v>440</v>
      </c>
      <c r="J75" s="42" t="s">
        <v>486</v>
      </c>
      <c r="K75" s="68" t="s">
        <v>781</v>
      </c>
      <c r="L75" s="68"/>
      <c r="M75" s="68"/>
      <c r="N75" s="135" t="s">
        <v>721</v>
      </c>
      <c r="O75" s="81"/>
      <c r="P75" s="81"/>
    </row>
    <row r="76" spans="1:16" ht="25.5" x14ac:dyDescent="0.25">
      <c r="A76" s="76" t="s">
        <v>127</v>
      </c>
      <c r="B76" s="81"/>
      <c r="C76" s="42" t="s">
        <v>504</v>
      </c>
      <c r="D76" s="42">
        <v>2020</v>
      </c>
      <c r="E76" s="78" t="s">
        <v>405</v>
      </c>
      <c r="F76" s="79">
        <v>4018420</v>
      </c>
      <c r="G76" s="42" t="s">
        <v>261</v>
      </c>
      <c r="H76" s="53" t="s">
        <v>120</v>
      </c>
      <c r="I76" s="42" t="s">
        <v>472</v>
      </c>
      <c r="J76" s="42" t="s">
        <v>450</v>
      </c>
      <c r="K76" s="68" t="s">
        <v>452</v>
      </c>
      <c r="L76" s="111">
        <v>4592800</v>
      </c>
      <c r="M76" s="68"/>
      <c r="N76" s="135"/>
      <c r="O76" s="81"/>
      <c r="P76" s="175" t="s">
        <v>771</v>
      </c>
    </row>
    <row r="77" spans="1:16" ht="25.5" x14ac:dyDescent="0.25">
      <c r="A77" s="81" t="s">
        <v>13</v>
      </c>
      <c r="B77" s="81"/>
      <c r="C77" s="42" t="s">
        <v>511</v>
      </c>
      <c r="D77" s="42">
        <v>2019</v>
      </c>
      <c r="E77" s="74" t="s">
        <v>406</v>
      </c>
      <c r="F77" s="75">
        <v>350000</v>
      </c>
      <c r="G77" s="42" t="s">
        <v>261</v>
      </c>
      <c r="H77" s="42" t="s">
        <v>37</v>
      </c>
      <c r="I77" s="42" t="s">
        <v>442</v>
      </c>
      <c r="J77" s="42" t="s">
        <v>443</v>
      </c>
      <c r="K77" s="115" t="s">
        <v>452</v>
      </c>
      <c r="L77" s="117">
        <v>349953</v>
      </c>
      <c r="M77" s="110">
        <v>0</v>
      </c>
      <c r="N77" s="137"/>
      <c r="O77" s="159" t="s">
        <v>448</v>
      </c>
      <c r="P77" s="175" t="s">
        <v>732</v>
      </c>
    </row>
    <row r="78" spans="1:16" ht="30.75" customHeight="1" x14ac:dyDescent="0.25">
      <c r="A78" s="81" t="s">
        <v>13</v>
      </c>
      <c r="B78" s="81"/>
      <c r="C78" s="42" t="s">
        <v>511</v>
      </c>
      <c r="D78" s="42">
        <v>2020</v>
      </c>
      <c r="E78" s="74" t="s">
        <v>407</v>
      </c>
      <c r="F78" s="75">
        <v>19000</v>
      </c>
      <c r="G78" s="42" t="s">
        <v>261</v>
      </c>
      <c r="H78" s="42" t="s">
        <v>37</v>
      </c>
      <c r="I78" s="42" t="s">
        <v>440</v>
      </c>
      <c r="J78" s="83" t="s">
        <v>441</v>
      </c>
      <c r="K78" s="110" t="s">
        <v>452</v>
      </c>
      <c r="L78" s="117">
        <v>19000</v>
      </c>
      <c r="M78" s="110">
        <v>0</v>
      </c>
      <c r="N78" s="135" t="s">
        <v>780</v>
      </c>
      <c r="O78" s="159" t="s">
        <v>447</v>
      </c>
      <c r="P78" s="175" t="s">
        <v>463</v>
      </c>
    </row>
    <row r="79" spans="1:16" ht="23.25" customHeight="1" x14ac:dyDescent="0.25">
      <c r="A79" s="81" t="s">
        <v>13</v>
      </c>
      <c r="B79" s="81"/>
      <c r="C79" s="42" t="s">
        <v>511</v>
      </c>
      <c r="D79" s="42">
        <v>2020</v>
      </c>
      <c r="E79" s="74" t="s">
        <v>408</v>
      </c>
      <c r="F79" s="75">
        <v>131000</v>
      </c>
      <c r="G79" s="42" t="s">
        <v>261</v>
      </c>
      <c r="H79" s="42" t="s">
        <v>37</v>
      </c>
      <c r="I79" s="42" t="s">
        <v>440</v>
      </c>
      <c r="J79" s="42" t="s">
        <v>446</v>
      </c>
      <c r="K79" s="110" t="s">
        <v>779</v>
      </c>
      <c r="L79" s="110">
        <v>0</v>
      </c>
      <c r="M79" s="110">
        <v>0</v>
      </c>
      <c r="N79" s="136" t="s">
        <v>733</v>
      </c>
      <c r="O79" s="159" t="s">
        <v>239</v>
      </c>
      <c r="P79" s="175" t="s">
        <v>464</v>
      </c>
    </row>
    <row r="80" spans="1:16" x14ac:dyDescent="0.25">
      <c r="A80" s="81" t="s">
        <v>127</v>
      </c>
      <c r="B80" s="81"/>
      <c r="C80" s="42"/>
      <c r="D80" s="42">
        <v>2020</v>
      </c>
      <c r="E80" s="78" t="s">
        <v>409</v>
      </c>
      <c r="F80" s="79">
        <v>2567758</v>
      </c>
      <c r="G80" s="23" t="s">
        <v>261</v>
      </c>
      <c r="H80" s="53" t="s">
        <v>120</v>
      </c>
      <c r="I80" s="42" t="s">
        <v>472</v>
      </c>
      <c r="J80" s="42" t="s">
        <v>450</v>
      </c>
      <c r="K80" s="68" t="s">
        <v>452</v>
      </c>
      <c r="L80" s="111">
        <v>3490250</v>
      </c>
      <c r="M80" s="68"/>
      <c r="N80" s="135"/>
      <c r="O80" s="81"/>
      <c r="P80" s="81"/>
    </row>
    <row r="81" spans="1:16" ht="33" customHeight="1" x14ac:dyDescent="0.25">
      <c r="A81" s="81" t="s">
        <v>10</v>
      </c>
      <c r="B81" s="81"/>
      <c r="C81" s="84" t="s">
        <v>514</v>
      </c>
      <c r="D81" s="42">
        <v>2019</v>
      </c>
      <c r="E81" s="78" t="s">
        <v>410</v>
      </c>
      <c r="F81" s="79">
        <v>978000</v>
      </c>
      <c r="G81" s="23" t="s">
        <v>261</v>
      </c>
      <c r="H81" s="53" t="s">
        <v>134</v>
      </c>
      <c r="I81" s="42" t="s">
        <v>440</v>
      </c>
      <c r="J81" s="42">
        <v>2021</v>
      </c>
      <c r="K81" s="68" t="s">
        <v>781</v>
      </c>
      <c r="L81" s="68">
        <v>0</v>
      </c>
      <c r="M81" s="68">
        <v>0</v>
      </c>
      <c r="N81" s="135" t="s">
        <v>791</v>
      </c>
      <c r="O81" s="159" t="s">
        <v>322</v>
      </c>
      <c r="P81" s="81"/>
    </row>
    <row r="82" spans="1:16" x14ac:dyDescent="0.25">
      <c r="A82" s="81" t="s">
        <v>127</v>
      </c>
      <c r="B82" s="81"/>
      <c r="C82" s="42" t="s">
        <v>505</v>
      </c>
      <c r="D82" s="42">
        <v>2020</v>
      </c>
      <c r="E82" s="78" t="s">
        <v>411</v>
      </c>
      <c r="F82" s="79">
        <v>300000</v>
      </c>
      <c r="G82" s="23" t="s">
        <v>261</v>
      </c>
      <c r="H82" s="53" t="s">
        <v>120</v>
      </c>
      <c r="I82" s="42" t="s">
        <v>493</v>
      </c>
      <c r="J82" s="42" t="s">
        <v>454</v>
      </c>
      <c r="K82" s="68" t="s">
        <v>781</v>
      </c>
      <c r="L82" s="68"/>
      <c r="M82" s="68"/>
      <c r="N82" s="135" t="s">
        <v>701</v>
      </c>
      <c r="O82" s="159" t="s">
        <v>194</v>
      </c>
      <c r="P82" s="175" t="s">
        <v>753</v>
      </c>
    </row>
    <row r="83" spans="1:16" x14ac:dyDescent="0.25">
      <c r="A83" s="81" t="s">
        <v>127</v>
      </c>
      <c r="B83" s="81"/>
      <c r="C83" s="42" t="s">
        <v>505</v>
      </c>
      <c r="D83" s="42">
        <v>2020</v>
      </c>
      <c r="E83" s="78" t="s">
        <v>412</v>
      </c>
      <c r="F83" s="79">
        <v>300000</v>
      </c>
      <c r="G83" s="23" t="s">
        <v>261</v>
      </c>
      <c r="H83" s="53" t="s">
        <v>120</v>
      </c>
      <c r="I83" s="42" t="s">
        <v>493</v>
      </c>
      <c r="J83" s="42">
        <v>2021</v>
      </c>
      <c r="K83" s="68" t="s">
        <v>781</v>
      </c>
      <c r="L83" s="68"/>
      <c r="M83" s="68"/>
      <c r="N83" s="135" t="s">
        <v>701</v>
      </c>
      <c r="O83" s="159" t="s">
        <v>518</v>
      </c>
      <c r="P83" s="175" t="s">
        <v>764</v>
      </c>
    </row>
    <row r="84" spans="1:16" ht="22.5" customHeight="1" x14ac:dyDescent="0.25">
      <c r="A84" s="81" t="s">
        <v>10</v>
      </c>
      <c r="B84" s="81"/>
      <c r="C84" s="84" t="s">
        <v>514</v>
      </c>
      <c r="D84" s="42">
        <v>2020</v>
      </c>
      <c r="E84" s="78" t="s">
        <v>413</v>
      </c>
      <c r="F84" s="79">
        <v>1598408</v>
      </c>
      <c r="G84" s="23" t="s">
        <v>261</v>
      </c>
      <c r="H84" s="53" t="s">
        <v>134</v>
      </c>
      <c r="I84" s="42" t="s">
        <v>529</v>
      </c>
      <c r="J84" s="42" t="s">
        <v>483</v>
      </c>
      <c r="K84" s="68" t="s">
        <v>452</v>
      </c>
      <c r="L84" s="68">
        <v>1536700</v>
      </c>
      <c r="M84" s="68">
        <v>0</v>
      </c>
      <c r="N84" s="135"/>
      <c r="O84" s="159" t="s">
        <v>198</v>
      </c>
      <c r="P84" s="81"/>
    </row>
    <row r="85" spans="1:16" ht="39" x14ac:dyDescent="0.25">
      <c r="A85" s="81" t="s">
        <v>10</v>
      </c>
      <c r="B85" s="81"/>
      <c r="C85" s="42" t="s">
        <v>503</v>
      </c>
      <c r="D85" s="42">
        <v>2020</v>
      </c>
      <c r="E85" s="78" t="s">
        <v>414</v>
      </c>
      <c r="F85" s="79">
        <v>8105881</v>
      </c>
      <c r="G85" s="23" t="s">
        <v>261</v>
      </c>
      <c r="H85" s="53" t="s">
        <v>134</v>
      </c>
      <c r="I85" s="42" t="s">
        <v>440</v>
      </c>
      <c r="J85" s="42">
        <v>2021</v>
      </c>
      <c r="K85" s="68" t="s">
        <v>687</v>
      </c>
      <c r="L85" s="68">
        <v>0</v>
      </c>
      <c r="M85" s="68">
        <v>0</v>
      </c>
      <c r="N85" s="135" t="s">
        <v>810</v>
      </c>
      <c r="O85" s="81"/>
      <c r="P85" s="81"/>
    </row>
    <row r="86" spans="1:16" ht="28.5" customHeight="1" x14ac:dyDescent="0.25">
      <c r="A86" s="81" t="s">
        <v>10</v>
      </c>
      <c r="B86" s="81"/>
      <c r="C86" s="42" t="s">
        <v>503</v>
      </c>
      <c r="D86" s="42">
        <v>2017</v>
      </c>
      <c r="E86" s="78" t="s">
        <v>415</v>
      </c>
      <c r="F86" s="79">
        <v>562585</v>
      </c>
      <c r="G86" s="23" t="s">
        <v>261</v>
      </c>
      <c r="H86" s="53" t="s">
        <v>134</v>
      </c>
      <c r="I86" s="42" t="s">
        <v>493</v>
      </c>
      <c r="J86" s="42" t="s">
        <v>483</v>
      </c>
      <c r="K86" s="68" t="s">
        <v>781</v>
      </c>
      <c r="L86" s="68">
        <v>0</v>
      </c>
      <c r="M86" s="68">
        <v>0</v>
      </c>
      <c r="N86" s="135" t="s">
        <v>792</v>
      </c>
      <c r="O86" s="159" t="s">
        <v>200</v>
      </c>
      <c r="P86" s="81"/>
    </row>
    <row r="87" spans="1:16" x14ac:dyDescent="0.25">
      <c r="A87" s="81" t="s">
        <v>127</v>
      </c>
      <c r="B87" s="81"/>
      <c r="C87" s="42" t="s">
        <v>503</v>
      </c>
      <c r="D87" s="42">
        <v>2019</v>
      </c>
      <c r="E87" s="78" t="s">
        <v>416</v>
      </c>
      <c r="F87" s="79">
        <v>1005500</v>
      </c>
      <c r="G87" s="23" t="s">
        <v>261</v>
      </c>
      <c r="H87" s="53" t="s">
        <v>134</v>
      </c>
      <c r="I87" s="42" t="s">
        <v>440</v>
      </c>
      <c r="J87" s="42">
        <v>2021</v>
      </c>
      <c r="K87" s="68" t="s">
        <v>779</v>
      </c>
      <c r="L87" s="68"/>
      <c r="M87" s="68"/>
      <c r="N87" s="136" t="s">
        <v>722</v>
      </c>
      <c r="O87" s="159" t="s">
        <v>195</v>
      </c>
      <c r="P87" s="81"/>
    </row>
    <row r="88" spans="1:16" x14ac:dyDescent="0.25">
      <c r="A88" s="81" t="s">
        <v>10</v>
      </c>
      <c r="B88" s="81"/>
      <c r="C88" s="42" t="s">
        <v>503</v>
      </c>
      <c r="D88" s="42">
        <v>2020</v>
      </c>
      <c r="E88" s="78" t="s">
        <v>417</v>
      </c>
      <c r="F88" s="79">
        <v>250000</v>
      </c>
      <c r="G88" s="23" t="s">
        <v>261</v>
      </c>
      <c r="H88" s="53" t="s">
        <v>134</v>
      </c>
      <c r="I88" s="42" t="s">
        <v>493</v>
      </c>
      <c r="J88" s="42" t="s">
        <v>454</v>
      </c>
      <c r="K88" s="68" t="s">
        <v>781</v>
      </c>
      <c r="L88" s="68">
        <v>0</v>
      </c>
      <c r="M88" s="68">
        <v>0</v>
      </c>
      <c r="N88" s="135" t="s">
        <v>793</v>
      </c>
      <c r="O88" s="81"/>
      <c r="P88" s="81"/>
    </row>
    <row r="89" spans="1:16" ht="25.5" x14ac:dyDescent="0.25">
      <c r="A89" s="81" t="s">
        <v>127</v>
      </c>
      <c r="B89" s="81"/>
      <c r="C89" s="42" t="s">
        <v>503</v>
      </c>
      <c r="D89" s="42">
        <v>2020</v>
      </c>
      <c r="E89" s="78" t="s">
        <v>418</v>
      </c>
      <c r="F89" s="79">
        <v>340000</v>
      </c>
      <c r="G89" s="23" t="s">
        <v>261</v>
      </c>
      <c r="H89" s="53" t="s">
        <v>120</v>
      </c>
      <c r="I89" s="42" t="s">
        <v>440</v>
      </c>
      <c r="J89" s="42" t="s">
        <v>454</v>
      </c>
      <c r="K89" s="68" t="s">
        <v>781</v>
      </c>
      <c r="L89" s="68"/>
      <c r="M89" s="68"/>
      <c r="N89" s="135" t="s">
        <v>706</v>
      </c>
      <c r="O89" s="175" t="s">
        <v>196</v>
      </c>
      <c r="P89" s="175" t="s">
        <v>749</v>
      </c>
    </row>
    <row r="90" spans="1:16" x14ac:dyDescent="0.25">
      <c r="A90" s="81" t="s">
        <v>10</v>
      </c>
      <c r="B90" s="81"/>
      <c r="C90" s="42" t="s">
        <v>503</v>
      </c>
      <c r="D90" s="42">
        <v>2020</v>
      </c>
      <c r="E90" s="78" t="s">
        <v>419</v>
      </c>
      <c r="F90" s="79">
        <v>400000</v>
      </c>
      <c r="G90" s="23" t="s">
        <v>261</v>
      </c>
      <c r="H90" s="53" t="s">
        <v>134</v>
      </c>
      <c r="I90" s="42" t="s">
        <v>440</v>
      </c>
      <c r="J90" s="42" t="s">
        <v>486</v>
      </c>
      <c r="K90" s="68" t="s">
        <v>452</v>
      </c>
      <c r="L90" s="68">
        <v>465850</v>
      </c>
      <c r="M90" s="68">
        <v>0</v>
      </c>
      <c r="N90" s="135" t="s">
        <v>517</v>
      </c>
      <c r="O90" s="159" t="s">
        <v>199</v>
      </c>
      <c r="P90" s="81"/>
    </row>
    <row r="91" spans="1:16" x14ac:dyDescent="0.25">
      <c r="A91" s="81" t="s">
        <v>10</v>
      </c>
      <c r="B91" s="81"/>
      <c r="C91" s="42" t="s">
        <v>505</v>
      </c>
      <c r="D91" s="42">
        <v>2020</v>
      </c>
      <c r="E91" s="78" t="s">
        <v>420</v>
      </c>
      <c r="F91" s="79">
        <v>800000</v>
      </c>
      <c r="G91" s="23" t="s">
        <v>261</v>
      </c>
      <c r="H91" s="53" t="s">
        <v>134</v>
      </c>
      <c r="I91" s="42" t="s">
        <v>495</v>
      </c>
      <c r="J91" s="42" t="s">
        <v>483</v>
      </c>
      <c r="K91" s="68" t="s">
        <v>452</v>
      </c>
      <c r="L91" s="68">
        <v>542080</v>
      </c>
      <c r="M91" s="68">
        <v>0</v>
      </c>
      <c r="N91" s="135" t="s">
        <v>516</v>
      </c>
      <c r="O91" s="81"/>
      <c r="P91" s="81"/>
    </row>
    <row r="92" spans="1:16" x14ac:dyDescent="0.25">
      <c r="A92" s="81" t="s">
        <v>127</v>
      </c>
      <c r="B92" s="81"/>
      <c r="C92" s="42" t="s">
        <v>505</v>
      </c>
      <c r="D92" s="42">
        <v>2020</v>
      </c>
      <c r="E92" s="78" t="s">
        <v>421</v>
      </c>
      <c r="F92" s="79">
        <v>280000</v>
      </c>
      <c r="G92" s="23" t="s">
        <v>261</v>
      </c>
      <c r="H92" s="53" t="s">
        <v>120</v>
      </c>
      <c r="I92" s="42" t="s">
        <v>493</v>
      </c>
      <c r="J92" s="42" t="s">
        <v>443</v>
      </c>
      <c r="K92" s="68" t="s">
        <v>781</v>
      </c>
      <c r="L92" s="68"/>
      <c r="M92" s="68"/>
      <c r="N92" s="135" t="s">
        <v>707</v>
      </c>
      <c r="O92" s="81"/>
      <c r="P92" s="81"/>
    </row>
    <row r="93" spans="1:16" x14ac:dyDescent="0.25">
      <c r="A93" s="81" t="s">
        <v>127</v>
      </c>
      <c r="B93" s="81"/>
      <c r="C93" s="42" t="s">
        <v>505</v>
      </c>
      <c r="D93" s="42">
        <v>2020</v>
      </c>
      <c r="E93" s="78" t="s">
        <v>422</v>
      </c>
      <c r="F93" s="79">
        <v>128320</v>
      </c>
      <c r="G93" s="23" t="s">
        <v>261</v>
      </c>
      <c r="H93" s="53" t="s">
        <v>120</v>
      </c>
      <c r="I93" s="42" t="s">
        <v>440</v>
      </c>
      <c r="J93" s="42" t="s">
        <v>454</v>
      </c>
      <c r="K93" s="68" t="s">
        <v>781</v>
      </c>
      <c r="L93" s="68"/>
      <c r="M93" s="68"/>
      <c r="N93" s="135" t="s">
        <v>706</v>
      </c>
      <c r="O93" s="81"/>
      <c r="P93" s="175" t="s">
        <v>763</v>
      </c>
    </row>
    <row r="94" spans="1:16" ht="32.25" customHeight="1" x14ac:dyDescent="0.25">
      <c r="A94" s="81" t="s">
        <v>127</v>
      </c>
      <c r="B94" s="81"/>
      <c r="C94" s="42" t="s">
        <v>505</v>
      </c>
      <c r="D94" s="42">
        <v>2020</v>
      </c>
      <c r="E94" s="78" t="s">
        <v>423</v>
      </c>
      <c r="F94" s="79">
        <v>208000</v>
      </c>
      <c r="G94" s="23" t="s">
        <v>261</v>
      </c>
      <c r="H94" s="53" t="s">
        <v>120</v>
      </c>
      <c r="I94" s="42" t="s">
        <v>440</v>
      </c>
      <c r="J94" s="42" t="s">
        <v>454</v>
      </c>
      <c r="K94" s="68" t="s">
        <v>687</v>
      </c>
      <c r="L94" s="68"/>
      <c r="M94" s="68"/>
      <c r="N94" s="136" t="s">
        <v>708</v>
      </c>
      <c r="O94" s="81"/>
      <c r="P94" s="175" t="s">
        <v>284</v>
      </c>
    </row>
    <row r="95" spans="1:16" ht="26.25" x14ac:dyDescent="0.25">
      <c r="A95" s="81" t="s">
        <v>10</v>
      </c>
      <c r="B95" s="81"/>
      <c r="C95" s="42" t="s">
        <v>505</v>
      </c>
      <c r="D95" s="42">
        <v>2020</v>
      </c>
      <c r="E95" s="78" t="s">
        <v>499</v>
      </c>
      <c r="F95" s="79">
        <v>142710</v>
      </c>
      <c r="G95" s="23" t="s">
        <v>261</v>
      </c>
      <c r="H95" s="53" t="s">
        <v>134</v>
      </c>
      <c r="I95" s="42" t="s">
        <v>440</v>
      </c>
      <c r="J95" s="42">
        <v>2021</v>
      </c>
      <c r="K95" s="68" t="s">
        <v>781</v>
      </c>
      <c r="L95" s="68">
        <v>0</v>
      </c>
      <c r="M95" s="68">
        <v>0</v>
      </c>
      <c r="N95" s="135" t="s">
        <v>515</v>
      </c>
      <c r="O95" s="81"/>
      <c r="P95" s="81"/>
    </row>
    <row r="96" spans="1:16" x14ac:dyDescent="0.25">
      <c r="A96" s="81" t="s">
        <v>10</v>
      </c>
      <c r="B96" s="81"/>
      <c r="C96" s="42" t="s">
        <v>505</v>
      </c>
      <c r="D96" s="42">
        <v>2020</v>
      </c>
      <c r="E96" s="78" t="s">
        <v>424</v>
      </c>
      <c r="F96" s="79">
        <v>250000</v>
      </c>
      <c r="G96" s="23" t="s">
        <v>261</v>
      </c>
      <c r="H96" s="53" t="s">
        <v>134</v>
      </c>
      <c r="I96" s="42" t="s">
        <v>493</v>
      </c>
      <c r="J96" s="42" t="s">
        <v>454</v>
      </c>
      <c r="K96" s="68" t="s">
        <v>781</v>
      </c>
      <c r="L96" s="68">
        <v>0</v>
      </c>
      <c r="M96" s="68">
        <v>0</v>
      </c>
      <c r="N96" s="138" t="s">
        <v>688</v>
      </c>
      <c r="O96" s="81"/>
      <c r="P96" s="81"/>
    </row>
    <row r="97" spans="1:16" x14ac:dyDescent="0.25">
      <c r="A97" s="81" t="s">
        <v>10</v>
      </c>
      <c r="B97" s="81"/>
      <c r="C97" s="42" t="s">
        <v>505</v>
      </c>
      <c r="D97" s="42">
        <v>2020</v>
      </c>
      <c r="E97" s="78" t="s">
        <v>425</v>
      </c>
      <c r="F97" s="85">
        <v>250000</v>
      </c>
      <c r="G97" s="23" t="s">
        <v>261</v>
      </c>
      <c r="H97" s="53" t="s">
        <v>134</v>
      </c>
      <c r="I97" s="42" t="s">
        <v>496</v>
      </c>
      <c r="J97" s="42" t="s">
        <v>454</v>
      </c>
      <c r="K97" s="68" t="s">
        <v>781</v>
      </c>
      <c r="L97" s="68">
        <v>0</v>
      </c>
      <c r="M97" s="68">
        <v>0</v>
      </c>
      <c r="N97" s="135" t="s">
        <v>794</v>
      </c>
      <c r="O97" s="81"/>
      <c r="P97" s="81"/>
    </row>
    <row r="98" spans="1:16" ht="25.5" customHeight="1" x14ac:dyDescent="0.25">
      <c r="A98" s="81" t="s">
        <v>10</v>
      </c>
      <c r="B98" s="81"/>
      <c r="C98" s="42" t="s">
        <v>505</v>
      </c>
      <c r="D98" s="42">
        <v>2019</v>
      </c>
      <c r="E98" s="78" t="s">
        <v>426</v>
      </c>
      <c r="F98" s="79">
        <v>1900000</v>
      </c>
      <c r="G98" s="23" t="s">
        <v>277</v>
      </c>
      <c r="H98" s="53" t="s">
        <v>134</v>
      </c>
      <c r="I98" s="42" t="s">
        <v>493</v>
      </c>
      <c r="J98" s="42" t="s">
        <v>446</v>
      </c>
      <c r="K98" s="68" t="s">
        <v>781</v>
      </c>
      <c r="L98" s="111">
        <v>1542750</v>
      </c>
      <c r="M98" s="111">
        <v>1031938</v>
      </c>
      <c r="N98" s="135" t="s">
        <v>795</v>
      </c>
      <c r="O98" s="81"/>
      <c r="P98" s="81"/>
    </row>
    <row r="99" spans="1:16" x14ac:dyDescent="0.25">
      <c r="A99" s="81" t="s">
        <v>127</v>
      </c>
      <c r="B99" s="81"/>
      <c r="C99" s="42" t="s">
        <v>505</v>
      </c>
      <c r="D99" s="42">
        <v>2018</v>
      </c>
      <c r="E99" s="78" t="s">
        <v>427</v>
      </c>
      <c r="F99" s="79">
        <v>299990</v>
      </c>
      <c r="G99" s="23" t="s">
        <v>261</v>
      </c>
      <c r="H99" s="53" t="s">
        <v>134</v>
      </c>
      <c r="I99" s="42" t="s">
        <v>440</v>
      </c>
      <c r="J99" s="42" t="s">
        <v>483</v>
      </c>
      <c r="K99" s="68" t="s">
        <v>452</v>
      </c>
      <c r="L99" s="111">
        <v>287980</v>
      </c>
      <c r="M99" s="68"/>
      <c r="N99" s="135" t="s">
        <v>711</v>
      </c>
      <c r="O99" s="81"/>
      <c r="P99" s="175" t="s">
        <v>760</v>
      </c>
    </row>
    <row r="100" spans="1:16" x14ac:dyDescent="0.25">
      <c r="A100" s="81" t="s">
        <v>10</v>
      </c>
      <c r="B100" s="81"/>
      <c r="C100" s="86" t="s">
        <v>504</v>
      </c>
      <c r="D100" s="16">
        <v>1905</v>
      </c>
      <c r="E100" s="78" t="s">
        <v>428</v>
      </c>
      <c r="F100" s="79">
        <v>407253</v>
      </c>
      <c r="G100" s="23" t="s">
        <v>261</v>
      </c>
      <c r="H100" s="53" t="s">
        <v>134</v>
      </c>
      <c r="I100" s="42" t="s">
        <v>440</v>
      </c>
      <c r="J100" s="42">
        <v>2021</v>
      </c>
      <c r="K100" s="68" t="s">
        <v>687</v>
      </c>
      <c r="L100" s="68">
        <v>0</v>
      </c>
      <c r="M100" s="68">
        <v>0</v>
      </c>
      <c r="N100" s="136" t="s">
        <v>809</v>
      </c>
      <c r="O100" s="81"/>
      <c r="P100" s="81"/>
    </row>
    <row r="101" spans="1:16" x14ac:dyDescent="0.25">
      <c r="A101" s="81" t="s">
        <v>10</v>
      </c>
      <c r="B101" s="81"/>
      <c r="C101" s="42" t="s">
        <v>504</v>
      </c>
      <c r="D101" s="42">
        <v>2020</v>
      </c>
      <c r="E101" s="78" t="s">
        <v>429</v>
      </c>
      <c r="F101" s="79">
        <v>207000</v>
      </c>
      <c r="G101" s="23" t="s">
        <v>261</v>
      </c>
      <c r="H101" s="53" t="s">
        <v>134</v>
      </c>
      <c r="I101" s="42" t="s">
        <v>440</v>
      </c>
      <c r="J101" s="42">
        <v>2021</v>
      </c>
      <c r="K101" s="68" t="s">
        <v>687</v>
      </c>
      <c r="L101" s="68">
        <v>0</v>
      </c>
      <c r="M101" s="68">
        <v>0</v>
      </c>
      <c r="N101" s="136" t="s">
        <v>809</v>
      </c>
      <c r="O101" s="81"/>
      <c r="P101" s="81"/>
    </row>
    <row r="102" spans="1:16" ht="25.5" x14ac:dyDescent="0.25">
      <c r="A102" s="20" t="s">
        <v>12</v>
      </c>
      <c r="B102" s="81"/>
      <c r="C102" s="42" t="s">
        <v>514</v>
      </c>
      <c r="D102" s="42">
        <v>2019</v>
      </c>
      <c r="E102" s="74" t="s">
        <v>430</v>
      </c>
      <c r="F102" s="75">
        <v>43545</v>
      </c>
      <c r="G102" s="42" t="s">
        <v>261</v>
      </c>
      <c r="H102" s="42" t="s">
        <v>53</v>
      </c>
      <c r="I102" s="42" t="s">
        <v>442</v>
      </c>
      <c r="J102" s="42" t="s">
        <v>454</v>
      </c>
      <c r="K102" s="145" t="s">
        <v>452</v>
      </c>
      <c r="L102" s="111">
        <v>43545</v>
      </c>
      <c r="M102" s="110">
        <v>0</v>
      </c>
      <c r="N102" s="137"/>
      <c r="O102" s="175" t="s">
        <v>453</v>
      </c>
      <c r="P102" s="175" t="s">
        <v>465</v>
      </c>
    </row>
    <row r="103" spans="1:16" x14ac:dyDescent="0.25">
      <c r="A103" s="20" t="s">
        <v>12</v>
      </c>
      <c r="B103" s="81"/>
      <c r="C103" s="42" t="s">
        <v>514</v>
      </c>
      <c r="D103" s="42">
        <v>2019</v>
      </c>
      <c r="E103" s="74" t="s">
        <v>431</v>
      </c>
      <c r="F103" s="75">
        <v>1120000</v>
      </c>
      <c r="G103" s="42" t="s">
        <v>261</v>
      </c>
      <c r="H103" s="42" t="s">
        <v>53</v>
      </c>
      <c r="I103" s="42" t="s">
        <v>452</v>
      </c>
      <c r="J103" s="42" t="s">
        <v>441</v>
      </c>
      <c r="K103" s="145" t="s">
        <v>452</v>
      </c>
      <c r="L103" s="111">
        <v>980000</v>
      </c>
      <c r="M103" s="110">
        <v>0</v>
      </c>
      <c r="N103" s="137"/>
      <c r="O103" s="81"/>
      <c r="P103" s="81"/>
    </row>
    <row r="104" spans="1:16" x14ac:dyDescent="0.25">
      <c r="A104" s="20" t="s">
        <v>12</v>
      </c>
      <c r="B104" s="81"/>
      <c r="C104" s="42" t="s">
        <v>514</v>
      </c>
      <c r="D104" s="42">
        <v>2020</v>
      </c>
      <c r="E104" s="74" t="s">
        <v>432</v>
      </c>
      <c r="F104" s="75">
        <v>42000</v>
      </c>
      <c r="G104" s="42" t="s">
        <v>473</v>
      </c>
      <c r="H104" s="42" t="s">
        <v>68</v>
      </c>
      <c r="I104" s="42" t="s">
        <v>440</v>
      </c>
      <c r="J104" s="42" t="s">
        <v>443</v>
      </c>
      <c r="K104" s="110" t="s">
        <v>781</v>
      </c>
      <c r="L104" s="82"/>
      <c r="M104" s="110"/>
      <c r="N104" s="139" t="s">
        <v>737</v>
      </c>
      <c r="O104" s="81"/>
      <c r="P104" s="81"/>
    </row>
    <row r="105" spans="1:16" x14ac:dyDescent="0.25">
      <c r="A105" s="20" t="s">
        <v>12</v>
      </c>
      <c r="B105" s="81"/>
      <c r="C105" s="42"/>
      <c r="D105" s="42">
        <v>2020</v>
      </c>
      <c r="E105" s="78" t="s">
        <v>811</v>
      </c>
      <c r="F105" s="79">
        <v>359500</v>
      </c>
      <c r="G105" s="42" t="s">
        <v>261</v>
      </c>
      <c r="H105" s="42" t="s">
        <v>282</v>
      </c>
      <c r="I105" s="42" t="s">
        <v>478</v>
      </c>
      <c r="J105" s="42" t="s">
        <v>450</v>
      </c>
      <c r="K105" s="110" t="s">
        <v>452</v>
      </c>
      <c r="L105" s="117">
        <v>290000</v>
      </c>
      <c r="M105" s="110">
        <v>0</v>
      </c>
      <c r="N105" s="137" t="s">
        <v>798</v>
      </c>
      <c r="O105" s="81"/>
      <c r="P105" s="81"/>
    </row>
    <row r="106" spans="1:16" x14ac:dyDescent="0.25">
      <c r="A106" s="20" t="s">
        <v>12</v>
      </c>
      <c r="B106" s="81"/>
      <c r="C106" s="42" t="s">
        <v>503</v>
      </c>
      <c r="D106" s="42">
        <v>2020</v>
      </c>
      <c r="E106" s="74" t="s">
        <v>433</v>
      </c>
      <c r="F106" s="75">
        <v>496100</v>
      </c>
      <c r="G106" s="42" t="s">
        <v>261</v>
      </c>
      <c r="H106" s="42" t="s">
        <v>282</v>
      </c>
      <c r="I106" s="42" t="s">
        <v>440</v>
      </c>
      <c r="J106" s="42" t="s">
        <v>454</v>
      </c>
      <c r="K106" s="110" t="s">
        <v>452</v>
      </c>
      <c r="L106" s="117">
        <v>496100</v>
      </c>
      <c r="M106" s="110">
        <v>0</v>
      </c>
      <c r="N106" s="137" t="s">
        <v>823</v>
      </c>
      <c r="O106" s="81"/>
      <c r="P106" s="81"/>
    </row>
    <row r="107" spans="1:16" x14ac:dyDescent="0.25">
      <c r="A107" s="20" t="s">
        <v>12</v>
      </c>
      <c r="B107" s="81"/>
      <c r="C107" s="42"/>
      <c r="D107" s="42">
        <v>2020</v>
      </c>
      <c r="E107" s="74" t="s">
        <v>434</v>
      </c>
      <c r="F107" s="75">
        <v>850000</v>
      </c>
      <c r="G107" s="42" t="s">
        <v>277</v>
      </c>
      <c r="H107" s="42" t="s">
        <v>275</v>
      </c>
      <c r="I107" s="42" t="s">
        <v>442</v>
      </c>
      <c r="J107" s="42" t="s">
        <v>454</v>
      </c>
      <c r="K107" s="110" t="s">
        <v>452</v>
      </c>
      <c r="L107" s="111">
        <v>787789</v>
      </c>
      <c r="M107" s="111">
        <v>669620</v>
      </c>
      <c r="N107" s="137"/>
      <c r="O107" s="81"/>
      <c r="P107" s="81"/>
    </row>
    <row r="108" spans="1:16" ht="36.75" customHeight="1" x14ac:dyDescent="0.25">
      <c r="A108" s="81" t="s">
        <v>17</v>
      </c>
      <c r="B108" s="81"/>
      <c r="C108" s="16" t="s">
        <v>502</v>
      </c>
      <c r="D108" s="16" t="s">
        <v>531</v>
      </c>
      <c r="E108" s="87" t="s">
        <v>520</v>
      </c>
      <c r="F108" s="88">
        <v>1841000</v>
      </c>
      <c r="G108" s="42" t="s">
        <v>261</v>
      </c>
      <c r="H108" s="42" t="s">
        <v>80</v>
      </c>
      <c r="I108" s="42" t="s">
        <v>442</v>
      </c>
      <c r="J108" s="42" t="s">
        <v>485</v>
      </c>
      <c r="K108" s="68" t="s">
        <v>452</v>
      </c>
      <c r="L108" s="68" t="s">
        <v>546</v>
      </c>
      <c r="M108" s="68">
        <v>0</v>
      </c>
      <c r="N108" s="137"/>
      <c r="O108" s="15"/>
      <c r="P108" s="15"/>
    </row>
    <row r="109" spans="1:16" x14ac:dyDescent="0.25">
      <c r="A109" s="81" t="s">
        <v>17</v>
      </c>
      <c r="B109" s="81"/>
      <c r="C109" s="16" t="s">
        <v>502</v>
      </c>
      <c r="D109" s="16" t="s">
        <v>531</v>
      </c>
      <c r="E109" s="89" t="s">
        <v>435</v>
      </c>
      <c r="F109" s="75">
        <v>1780000</v>
      </c>
      <c r="G109" s="42" t="s">
        <v>261</v>
      </c>
      <c r="H109" s="42" t="s">
        <v>80</v>
      </c>
      <c r="I109" s="42" t="s">
        <v>442</v>
      </c>
      <c r="J109" s="42" t="s">
        <v>449</v>
      </c>
      <c r="K109" s="68" t="s">
        <v>452</v>
      </c>
      <c r="L109" s="68" t="s">
        <v>545</v>
      </c>
      <c r="M109" s="68">
        <v>0</v>
      </c>
      <c r="N109" s="137"/>
      <c r="O109" s="81"/>
      <c r="P109" s="81"/>
    </row>
    <row r="110" spans="1:16" x14ac:dyDescent="0.25">
      <c r="A110" s="81" t="s">
        <v>15</v>
      </c>
      <c r="B110" s="81"/>
      <c r="C110" s="42" t="s">
        <v>509</v>
      </c>
      <c r="D110" s="42">
        <v>2020</v>
      </c>
      <c r="E110" s="89" t="s">
        <v>438</v>
      </c>
      <c r="F110" s="75">
        <v>12000000</v>
      </c>
      <c r="G110" s="42" t="s">
        <v>261</v>
      </c>
      <c r="H110" s="42" t="s">
        <v>439</v>
      </c>
      <c r="I110" s="42" t="s">
        <v>497</v>
      </c>
      <c r="J110" s="84" t="s">
        <v>454</v>
      </c>
      <c r="K110" s="68" t="s">
        <v>452</v>
      </c>
      <c r="L110" s="111">
        <v>12000000</v>
      </c>
      <c r="M110" s="68">
        <v>0</v>
      </c>
      <c r="N110" s="135" t="s">
        <v>498</v>
      </c>
      <c r="O110" s="81"/>
      <c r="P110" s="81"/>
    </row>
    <row r="111" spans="1:16" ht="25.5" x14ac:dyDescent="0.25">
      <c r="A111" s="81" t="s">
        <v>13</v>
      </c>
      <c r="B111" s="112"/>
      <c r="C111" s="42" t="s">
        <v>511</v>
      </c>
      <c r="D111" s="42">
        <v>2020</v>
      </c>
      <c r="E111" s="114" t="s">
        <v>774</v>
      </c>
      <c r="F111" s="113">
        <v>250000</v>
      </c>
      <c r="G111" s="42" t="s">
        <v>277</v>
      </c>
      <c r="H111" s="42" t="s">
        <v>33</v>
      </c>
      <c r="I111" s="46" t="s">
        <v>442</v>
      </c>
      <c r="J111" s="72" t="s">
        <v>444</v>
      </c>
      <c r="K111" s="116" t="s">
        <v>452</v>
      </c>
      <c r="L111" s="118">
        <v>205000</v>
      </c>
      <c r="M111" s="118">
        <v>100000</v>
      </c>
      <c r="N111" s="140"/>
      <c r="O111" s="112"/>
      <c r="P111" s="175" t="s">
        <v>777</v>
      </c>
    </row>
    <row r="112" spans="1:16" x14ac:dyDescent="0.25">
      <c r="A112" s="81" t="s">
        <v>13</v>
      </c>
      <c r="B112" s="112"/>
      <c r="C112" s="42" t="s">
        <v>511</v>
      </c>
      <c r="D112" s="42">
        <v>2020</v>
      </c>
      <c r="E112" s="89" t="s">
        <v>775</v>
      </c>
      <c r="F112" s="113">
        <v>200000</v>
      </c>
      <c r="G112" s="42" t="s">
        <v>277</v>
      </c>
      <c r="H112" s="42" t="s">
        <v>33</v>
      </c>
      <c r="I112" s="46" t="s">
        <v>442</v>
      </c>
      <c r="J112" s="72" t="s">
        <v>444</v>
      </c>
      <c r="K112" s="116" t="s">
        <v>452</v>
      </c>
      <c r="L112" s="118">
        <v>156860</v>
      </c>
      <c r="M112" s="118">
        <v>50000</v>
      </c>
      <c r="N112" s="140"/>
      <c r="O112" s="112"/>
      <c r="P112" s="175" t="s">
        <v>776</v>
      </c>
    </row>
    <row r="113" spans="1:16" ht="27" customHeight="1" x14ac:dyDescent="0.25">
      <c r="A113" s="90"/>
      <c r="B113" s="91"/>
      <c r="C113" s="92"/>
      <c r="D113" s="92"/>
      <c r="E113" s="93" t="s">
        <v>379</v>
      </c>
      <c r="F113" s="94">
        <f>SUBTOTAL(9,F2:F112)</f>
        <v>214731024</v>
      </c>
      <c r="G113" s="95"/>
      <c r="H113" s="96"/>
      <c r="I113" s="97"/>
      <c r="J113" s="97"/>
      <c r="K113" s="97"/>
      <c r="L113" s="97"/>
      <c r="M113" s="97"/>
      <c r="N113" s="141"/>
      <c r="O113" s="182"/>
      <c r="P113" s="183"/>
    </row>
    <row r="114" spans="1:16" x14ac:dyDescent="0.25">
      <c r="I114" s="34"/>
      <c r="J114" s="34"/>
      <c r="K114" s="33"/>
      <c r="L114" s="33"/>
      <c r="M114" s="33"/>
    </row>
    <row r="115" spans="1:16" x14ac:dyDescent="0.25">
      <c r="I115" s="34"/>
      <c r="J115" s="34"/>
      <c r="K115" s="33"/>
      <c r="L115" s="33"/>
      <c r="M115" s="33"/>
    </row>
    <row r="116" spans="1:16" x14ac:dyDescent="0.25">
      <c r="I116" s="34"/>
      <c r="J116" s="34"/>
      <c r="K116" s="33"/>
      <c r="L116" s="33"/>
      <c r="M116" s="33"/>
    </row>
    <row r="117" spans="1:16" x14ac:dyDescent="0.25">
      <c r="I117" s="34"/>
      <c r="J117" s="34"/>
      <c r="K117" s="33"/>
      <c r="L117" s="33"/>
      <c r="M117" s="33"/>
    </row>
    <row r="118" spans="1:16" x14ac:dyDescent="0.25">
      <c r="I118" s="34"/>
      <c r="J118" s="34"/>
      <c r="K118" s="33"/>
      <c r="L118" s="33"/>
      <c r="M118" s="33"/>
    </row>
    <row r="119" spans="1:16" x14ac:dyDescent="0.25">
      <c r="I119" s="34"/>
      <c r="J119" s="34"/>
      <c r="K119" s="33"/>
      <c r="L119" s="33"/>
      <c r="M119" s="33"/>
    </row>
    <row r="120" spans="1:16" x14ac:dyDescent="0.25">
      <c r="I120" s="34"/>
      <c r="J120" s="34"/>
      <c r="K120" s="33"/>
      <c r="L120" s="33"/>
      <c r="M120" s="33"/>
    </row>
    <row r="121" spans="1:16" x14ac:dyDescent="0.25">
      <c r="I121" s="34"/>
      <c r="J121" s="34"/>
      <c r="K121" s="33"/>
      <c r="L121" s="33"/>
      <c r="M121" s="33"/>
    </row>
    <row r="122" spans="1:16" x14ac:dyDescent="0.25">
      <c r="I122" s="34"/>
      <c r="J122" s="34"/>
      <c r="K122" s="33"/>
      <c r="L122" s="33"/>
      <c r="M122" s="33"/>
    </row>
    <row r="123" spans="1:16" x14ac:dyDescent="0.25">
      <c r="I123" s="34"/>
      <c r="J123" s="34"/>
      <c r="K123" s="33"/>
      <c r="L123" s="33"/>
      <c r="M123" s="33"/>
    </row>
    <row r="124" spans="1:16" x14ac:dyDescent="0.25">
      <c r="I124" s="34"/>
      <c r="J124" s="34"/>
      <c r="K124" s="33"/>
      <c r="L124" s="33"/>
      <c r="M124" s="33"/>
    </row>
    <row r="125" spans="1:16" x14ac:dyDescent="0.25">
      <c r="I125" s="34"/>
      <c r="J125" s="34"/>
      <c r="K125" s="33"/>
      <c r="L125" s="33"/>
      <c r="M125" s="33"/>
    </row>
    <row r="126" spans="1:16" x14ac:dyDescent="0.25">
      <c r="I126" s="34"/>
      <c r="J126" s="34"/>
      <c r="K126" s="33"/>
      <c r="L126" s="33"/>
      <c r="M126" s="33"/>
    </row>
    <row r="127" spans="1:16" x14ac:dyDescent="0.25">
      <c r="I127" s="34"/>
      <c r="J127" s="34"/>
      <c r="K127" s="33"/>
      <c r="L127" s="33"/>
      <c r="M127" s="33"/>
    </row>
    <row r="128" spans="1:16" x14ac:dyDescent="0.25">
      <c r="I128" s="34"/>
      <c r="J128" s="34"/>
      <c r="K128" s="33"/>
      <c r="L128" s="33"/>
      <c r="M128" s="33"/>
    </row>
    <row r="129" spans="9:13" x14ac:dyDescent="0.25">
      <c r="I129" s="34"/>
      <c r="J129" s="34"/>
      <c r="K129" s="33"/>
      <c r="L129" s="33"/>
      <c r="M129" s="33"/>
    </row>
    <row r="130" spans="9:13" x14ac:dyDescent="0.25">
      <c r="I130" s="34"/>
      <c r="J130" s="34"/>
      <c r="K130" s="33"/>
      <c r="L130" s="33"/>
      <c r="M130" s="33"/>
    </row>
    <row r="131" spans="9:13" x14ac:dyDescent="0.25">
      <c r="I131" s="34"/>
      <c r="J131" s="34"/>
      <c r="K131" s="33"/>
      <c r="L131" s="33"/>
      <c r="M131" s="33"/>
    </row>
    <row r="132" spans="9:13" x14ac:dyDescent="0.25">
      <c r="I132" s="34"/>
      <c r="J132" s="34"/>
      <c r="K132" s="33"/>
      <c r="L132" s="33"/>
      <c r="M132" s="33"/>
    </row>
    <row r="133" spans="9:13" x14ac:dyDescent="0.25">
      <c r="I133" s="34"/>
      <c r="J133" s="34"/>
      <c r="K133" s="33"/>
      <c r="L133" s="33"/>
      <c r="M133" s="33"/>
    </row>
    <row r="134" spans="9:13" x14ac:dyDescent="0.25">
      <c r="I134" s="34"/>
      <c r="J134" s="34"/>
      <c r="K134" s="33"/>
      <c r="L134" s="33"/>
      <c r="M134" s="33"/>
    </row>
    <row r="135" spans="9:13" x14ac:dyDescent="0.25">
      <c r="I135" s="34"/>
      <c r="J135" s="34"/>
      <c r="K135" s="33"/>
      <c r="L135" s="33"/>
      <c r="M135" s="33"/>
    </row>
    <row r="136" spans="9:13" x14ac:dyDescent="0.25">
      <c r="I136" s="34"/>
      <c r="J136" s="34"/>
      <c r="K136" s="33"/>
      <c r="L136" s="33"/>
      <c r="M136" s="33"/>
    </row>
    <row r="137" spans="9:13" x14ac:dyDescent="0.25">
      <c r="I137" s="34"/>
      <c r="J137" s="34"/>
      <c r="K137" s="33"/>
      <c r="L137" s="33"/>
      <c r="M137" s="33"/>
    </row>
    <row r="138" spans="9:13" x14ac:dyDescent="0.25">
      <c r="I138" s="34"/>
      <c r="J138" s="34"/>
      <c r="K138" s="33"/>
      <c r="L138" s="33"/>
      <c r="M138" s="33"/>
    </row>
    <row r="139" spans="9:13" x14ac:dyDescent="0.25">
      <c r="I139" s="34"/>
      <c r="J139" s="34"/>
      <c r="K139" s="33"/>
      <c r="L139" s="33"/>
      <c r="M139" s="33"/>
    </row>
    <row r="140" spans="9:13" x14ac:dyDescent="0.25">
      <c r="I140" s="34"/>
      <c r="J140" s="34"/>
      <c r="K140" s="33"/>
      <c r="L140" s="33"/>
      <c r="M140" s="33"/>
    </row>
    <row r="141" spans="9:13" x14ac:dyDescent="0.25">
      <c r="I141" s="34"/>
      <c r="J141" s="34"/>
      <c r="K141" s="33"/>
      <c r="L141" s="33"/>
      <c r="M141" s="33"/>
    </row>
    <row r="142" spans="9:13" x14ac:dyDescent="0.25">
      <c r="I142" s="34"/>
      <c r="J142" s="34"/>
      <c r="K142" s="33"/>
      <c r="L142" s="33"/>
      <c r="M142" s="33"/>
    </row>
    <row r="143" spans="9:13" x14ac:dyDescent="0.25">
      <c r="I143" s="34"/>
      <c r="J143" s="34"/>
      <c r="K143" s="33"/>
      <c r="L143" s="33"/>
      <c r="M143" s="33"/>
    </row>
    <row r="144" spans="9:13" x14ac:dyDescent="0.25">
      <c r="I144" s="34"/>
      <c r="J144" s="34"/>
      <c r="K144" s="33"/>
      <c r="L144" s="33"/>
      <c r="M144" s="33"/>
    </row>
    <row r="145" spans="9:13" x14ac:dyDescent="0.25">
      <c r="I145" s="34"/>
      <c r="J145" s="34"/>
      <c r="K145" s="33"/>
      <c r="L145" s="33"/>
      <c r="M145" s="33"/>
    </row>
    <row r="146" spans="9:13" x14ac:dyDescent="0.25">
      <c r="I146" s="34"/>
      <c r="J146" s="34"/>
      <c r="K146" s="33"/>
      <c r="L146" s="33"/>
      <c r="M146" s="33"/>
    </row>
    <row r="147" spans="9:13" x14ac:dyDescent="0.25">
      <c r="I147" s="34"/>
      <c r="J147" s="34"/>
      <c r="K147" s="33"/>
      <c r="L147" s="33"/>
      <c r="M147" s="33"/>
    </row>
    <row r="148" spans="9:13" x14ac:dyDescent="0.25">
      <c r="I148" s="34"/>
      <c r="J148" s="34"/>
      <c r="K148" s="33"/>
      <c r="L148" s="33"/>
      <c r="M148" s="33"/>
    </row>
    <row r="149" spans="9:13" x14ac:dyDescent="0.25">
      <c r="I149" s="34"/>
      <c r="J149" s="34"/>
      <c r="K149" s="33"/>
      <c r="L149" s="33"/>
      <c r="M149" s="33"/>
    </row>
    <row r="150" spans="9:13" x14ac:dyDescent="0.25">
      <c r="I150" s="34"/>
      <c r="J150" s="34"/>
      <c r="K150" s="33"/>
      <c r="L150" s="33"/>
      <c r="M150" s="33"/>
    </row>
    <row r="151" spans="9:13" x14ac:dyDescent="0.25">
      <c r="I151" s="34"/>
      <c r="J151" s="34"/>
      <c r="K151" s="33"/>
      <c r="L151" s="33"/>
      <c r="M151" s="33"/>
    </row>
    <row r="152" spans="9:13" x14ac:dyDescent="0.25">
      <c r="I152" s="34"/>
      <c r="J152" s="34"/>
      <c r="K152" s="33"/>
      <c r="L152" s="33"/>
      <c r="M152" s="33"/>
    </row>
    <row r="153" spans="9:13" x14ac:dyDescent="0.25">
      <c r="I153" s="34"/>
      <c r="J153" s="34"/>
      <c r="K153" s="33"/>
      <c r="L153" s="33"/>
      <c r="M153" s="33"/>
    </row>
    <row r="154" spans="9:13" x14ac:dyDescent="0.25">
      <c r="I154" s="34"/>
      <c r="J154" s="34"/>
      <c r="K154" s="33"/>
      <c r="L154" s="33"/>
      <c r="M154" s="33"/>
    </row>
    <row r="155" spans="9:13" x14ac:dyDescent="0.25">
      <c r="I155" s="34"/>
      <c r="J155" s="34"/>
      <c r="K155" s="33"/>
      <c r="L155" s="33"/>
      <c r="M155" s="33"/>
    </row>
    <row r="156" spans="9:13" x14ac:dyDescent="0.25">
      <c r="I156" s="34"/>
      <c r="J156" s="34"/>
      <c r="K156" s="33"/>
      <c r="L156" s="33"/>
      <c r="M156" s="33"/>
    </row>
    <row r="157" spans="9:13" x14ac:dyDescent="0.25">
      <c r="I157" s="34"/>
      <c r="J157" s="34"/>
      <c r="K157" s="33"/>
      <c r="L157" s="33"/>
      <c r="M157" s="33"/>
    </row>
    <row r="158" spans="9:13" x14ac:dyDescent="0.25">
      <c r="I158" s="34"/>
      <c r="J158" s="34"/>
      <c r="K158" s="33"/>
      <c r="L158" s="33"/>
      <c r="M158" s="33"/>
    </row>
    <row r="159" spans="9:13" x14ac:dyDescent="0.25">
      <c r="I159" s="34"/>
      <c r="J159" s="34"/>
      <c r="K159" s="33"/>
      <c r="L159" s="33"/>
      <c r="M159" s="33"/>
    </row>
    <row r="160" spans="9:13" x14ac:dyDescent="0.25">
      <c r="I160" s="34"/>
      <c r="J160" s="34"/>
      <c r="K160" s="33"/>
      <c r="L160" s="33"/>
      <c r="M160" s="33"/>
    </row>
    <row r="161" spans="9:13" x14ac:dyDescent="0.25">
      <c r="I161" s="34"/>
      <c r="J161" s="34"/>
      <c r="K161" s="33"/>
      <c r="L161" s="33"/>
      <c r="M161" s="33"/>
    </row>
    <row r="162" spans="9:13" x14ac:dyDescent="0.25">
      <c r="I162" s="34"/>
      <c r="J162" s="34"/>
      <c r="K162" s="33"/>
      <c r="L162" s="33"/>
      <c r="M162" s="33"/>
    </row>
    <row r="163" spans="9:13" x14ac:dyDescent="0.25">
      <c r="I163" s="34"/>
      <c r="J163" s="34"/>
      <c r="K163" s="33"/>
      <c r="L163" s="33"/>
      <c r="M163" s="33"/>
    </row>
    <row r="164" spans="9:13" x14ac:dyDescent="0.25">
      <c r="I164" s="34"/>
      <c r="J164" s="34"/>
      <c r="K164" s="33"/>
      <c r="L164" s="33"/>
      <c r="M164" s="33"/>
    </row>
    <row r="165" spans="9:13" x14ac:dyDescent="0.25">
      <c r="I165" s="34"/>
      <c r="J165" s="34"/>
      <c r="K165" s="33"/>
      <c r="L165" s="33"/>
      <c r="M165" s="33"/>
    </row>
    <row r="166" spans="9:13" x14ac:dyDescent="0.25">
      <c r="I166" s="34"/>
      <c r="J166" s="34"/>
      <c r="K166" s="33"/>
      <c r="L166" s="33"/>
      <c r="M166" s="33"/>
    </row>
    <row r="167" spans="9:13" x14ac:dyDescent="0.25">
      <c r="I167" s="34"/>
      <c r="J167" s="34"/>
      <c r="K167" s="33"/>
      <c r="L167" s="33"/>
      <c r="M167" s="33"/>
    </row>
    <row r="168" spans="9:13" x14ac:dyDescent="0.25">
      <c r="I168" s="34"/>
      <c r="J168" s="34"/>
      <c r="K168" s="33"/>
      <c r="L168" s="33"/>
      <c r="M168" s="33"/>
    </row>
    <row r="169" spans="9:13" x14ac:dyDescent="0.25">
      <c r="I169" s="34"/>
      <c r="J169" s="34"/>
      <c r="K169" s="33"/>
      <c r="L169" s="33"/>
      <c r="M169" s="33"/>
    </row>
    <row r="170" spans="9:13" x14ac:dyDescent="0.25">
      <c r="I170" s="34"/>
      <c r="J170" s="34"/>
      <c r="K170" s="33"/>
      <c r="L170" s="33"/>
      <c r="M170" s="33"/>
    </row>
    <row r="171" spans="9:13" x14ac:dyDescent="0.25">
      <c r="I171" s="34"/>
      <c r="J171" s="34"/>
      <c r="K171" s="33"/>
      <c r="L171" s="33"/>
      <c r="M171" s="33"/>
    </row>
    <row r="172" spans="9:13" x14ac:dyDescent="0.25">
      <c r="I172" s="34"/>
      <c r="J172" s="34"/>
      <c r="K172" s="33"/>
      <c r="L172" s="33"/>
      <c r="M172" s="33"/>
    </row>
    <row r="173" spans="9:13" x14ac:dyDescent="0.25">
      <c r="I173" s="34"/>
      <c r="J173" s="34"/>
      <c r="K173" s="33"/>
      <c r="L173" s="33"/>
      <c r="M173" s="33"/>
    </row>
    <row r="174" spans="9:13" x14ac:dyDescent="0.25">
      <c r="I174" s="34"/>
      <c r="J174" s="34"/>
      <c r="K174" s="33"/>
      <c r="L174" s="33"/>
      <c r="M174" s="33"/>
    </row>
    <row r="175" spans="9:13" x14ac:dyDescent="0.25">
      <c r="I175" s="34"/>
      <c r="J175" s="34"/>
      <c r="K175" s="33"/>
      <c r="L175" s="33"/>
      <c r="M175" s="33"/>
    </row>
    <row r="176" spans="9:13" x14ac:dyDescent="0.25">
      <c r="I176" s="34"/>
      <c r="J176" s="34"/>
      <c r="K176" s="33"/>
      <c r="L176" s="33"/>
      <c r="M176" s="33"/>
    </row>
    <row r="177" spans="9:13" x14ac:dyDescent="0.25">
      <c r="I177" s="34"/>
      <c r="J177" s="34"/>
      <c r="K177" s="33"/>
      <c r="L177" s="33"/>
      <c r="M177" s="33"/>
    </row>
    <row r="178" spans="9:13" x14ac:dyDescent="0.25">
      <c r="I178" s="34"/>
      <c r="J178" s="34"/>
      <c r="K178" s="33"/>
      <c r="L178" s="33"/>
      <c r="M178" s="33"/>
    </row>
    <row r="179" spans="9:13" x14ac:dyDescent="0.25">
      <c r="I179" s="34"/>
      <c r="J179" s="34"/>
      <c r="K179" s="33"/>
      <c r="L179" s="33"/>
      <c r="M179" s="33"/>
    </row>
    <row r="180" spans="9:13" x14ac:dyDescent="0.25">
      <c r="I180" s="34"/>
      <c r="J180" s="34"/>
      <c r="K180" s="33"/>
      <c r="L180" s="33"/>
      <c r="M180" s="33"/>
    </row>
    <row r="181" spans="9:13" x14ac:dyDescent="0.25">
      <c r="I181" s="34"/>
      <c r="J181" s="34"/>
      <c r="K181" s="33"/>
      <c r="L181" s="33"/>
      <c r="M181" s="33"/>
    </row>
    <row r="182" spans="9:13" x14ac:dyDescent="0.25">
      <c r="I182" s="34"/>
      <c r="J182" s="34"/>
      <c r="K182" s="33"/>
      <c r="L182" s="33"/>
      <c r="M182" s="33"/>
    </row>
    <row r="183" spans="9:13" x14ac:dyDescent="0.25">
      <c r="I183" s="34"/>
      <c r="J183" s="34"/>
      <c r="K183" s="33"/>
      <c r="L183" s="33"/>
      <c r="M183" s="33"/>
    </row>
    <row r="184" spans="9:13" x14ac:dyDescent="0.25">
      <c r="I184" s="34"/>
      <c r="J184" s="34"/>
      <c r="K184" s="33"/>
      <c r="L184" s="33"/>
      <c r="M184" s="33"/>
    </row>
    <row r="185" spans="9:13" x14ac:dyDescent="0.25">
      <c r="I185" s="34"/>
      <c r="J185" s="34"/>
      <c r="K185" s="33"/>
      <c r="L185" s="33"/>
      <c r="M185" s="33"/>
    </row>
    <row r="186" spans="9:13" x14ac:dyDescent="0.25">
      <c r="I186" s="34"/>
      <c r="J186" s="34"/>
      <c r="K186" s="33"/>
      <c r="L186" s="33"/>
      <c r="M186" s="33"/>
    </row>
    <row r="187" spans="9:13" x14ac:dyDescent="0.25">
      <c r="I187" s="34"/>
      <c r="J187" s="34"/>
      <c r="K187" s="33"/>
      <c r="L187" s="33"/>
      <c r="M187" s="33"/>
    </row>
    <row r="188" spans="9:13" x14ac:dyDescent="0.25">
      <c r="I188" s="34"/>
      <c r="J188" s="34"/>
      <c r="K188" s="33"/>
      <c r="L188" s="33"/>
      <c r="M188" s="33"/>
    </row>
    <row r="189" spans="9:13" x14ac:dyDescent="0.25">
      <c r="I189" s="34"/>
      <c r="J189" s="34"/>
      <c r="K189" s="33"/>
      <c r="L189" s="33"/>
      <c r="M189" s="33"/>
    </row>
    <row r="190" spans="9:13" x14ac:dyDescent="0.25">
      <c r="I190" s="34"/>
      <c r="J190" s="34"/>
      <c r="K190" s="33"/>
      <c r="L190" s="33"/>
      <c r="M190" s="33"/>
    </row>
    <row r="191" spans="9:13" x14ac:dyDescent="0.25">
      <c r="I191" s="34"/>
      <c r="J191" s="34"/>
      <c r="K191" s="33"/>
      <c r="L191" s="33"/>
      <c r="M191" s="33"/>
    </row>
    <row r="192" spans="9:13" x14ac:dyDescent="0.25">
      <c r="I192" s="34"/>
      <c r="J192" s="34"/>
      <c r="K192" s="33"/>
      <c r="L192" s="33"/>
      <c r="M192" s="33"/>
    </row>
    <row r="193" spans="9:13" x14ac:dyDescent="0.25">
      <c r="I193" s="34"/>
      <c r="J193" s="34"/>
      <c r="K193" s="33"/>
      <c r="L193" s="33"/>
      <c r="M193" s="33"/>
    </row>
    <row r="194" spans="9:13" x14ac:dyDescent="0.25">
      <c r="I194" s="34"/>
      <c r="J194" s="34"/>
      <c r="K194" s="33"/>
      <c r="L194" s="33"/>
      <c r="M194" s="33"/>
    </row>
    <row r="195" spans="9:13" x14ac:dyDescent="0.25">
      <c r="I195" s="34"/>
      <c r="J195" s="34"/>
      <c r="K195" s="33"/>
      <c r="L195" s="33"/>
      <c r="M195" s="33"/>
    </row>
    <row r="196" spans="9:13" x14ac:dyDescent="0.25">
      <c r="I196" s="34"/>
      <c r="J196" s="34"/>
      <c r="K196" s="33"/>
      <c r="L196" s="33"/>
      <c r="M196" s="33"/>
    </row>
    <row r="197" spans="9:13" x14ac:dyDescent="0.25">
      <c r="I197" s="34"/>
      <c r="J197" s="34"/>
      <c r="K197" s="33"/>
      <c r="L197" s="33"/>
      <c r="M197" s="33"/>
    </row>
    <row r="198" spans="9:13" x14ac:dyDescent="0.25">
      <c r="I198" s="34"/>
      <c r="J198" s="34"/>
      <c r="K198" s="33"/>
      <c r="L198" s="33"/>
      <c r="M198" s="33"/>
    </row>
    <row r="199" spans="9:13" x14ac:dyDescent="0.25">
      <c r="I199" s="34"/>
      <c r="J199" s="34"/>
      <c r="K199" s="33"/>
      <c r="L199" s="33"/>
      <c r="M199" s="33"/>
    </row>
    <row r="200" spans="9:13" x14ac:dyDescent="0.25">
      <c r="I200" s="34"/>
      <c r="J200" s="34"/>
      <c r="K200" s="33"/>
      <c r="L200" s="33"/>
      <c r="M200" s="33"/>
    </row>
    <row r="201" spans="9:13" x14ac:dyDescent="0.25">
      <c r="I201" s="34"/>
      <c r="J201" s="34"/>
      <c r="K201" s="33"/>
      <c r="L201" s="33"/>
      <c r="M201" s="33"/>
    </row>
    <row r="202" spans="9:13" x14ac:dyDescent="0.25">
      <c r="I202" s="34"/>
      <c r="J202" s="34"/>
      <c r="K202" s="33"/>
      <c r="L202" s="33"/>
      <c r="M202" s="33"/>
    </row>
    <row r="203" spans="9:13" x14ac:dyDescent="0.25">
      <c r="I203" s="34"/>
      <c r="J203" s="34"/>
      <c r="K203" s="33"/>
      <c r="L203" s="33"/>
      <c r="M203" s="33"/>
    </row>
    <row r="204" spans="9:13" x14ac:dyDescent="0.25">
      <c r="I204" s="34"/>
      <c r="J204" s="34"/>
      <c r="K204" s="33"/>
      <c r="L204" s="33"/>
      <c r="M204" s="33"/>
    </row>
    <row r="205" spans="9:13" x14ac:dyDescent="0.25">
      <c r="I205" s="34"/>
      <c r="J205" s="34"/>
      <c r="K205" s="33"/>
      <c r="L205" s="33"/>
      <c r="M205" s="33"/>
    </row>
    <row r="206" spans="9:13" x14ac:dyDescent="0.25">
      <c r="I206" s="34"/>
      <c r="J206" s="34"/>
      <c r="K206" s="33"/>
      <c r="L206" s="33"/>
      <c r="M206" s="33"/>
    </row>
    <row r="207" spans="9:13" x14ac:dyDescent="0.25">
      <c r="I207" s="34"/>
      <c r="J207" s="34"/>
      <c r="K207" s="33"/>
      <c r="L207" s="33"/>
      <c r="M207" s="33"/>
    </row>
    <row r="208" spans="9:13" x14ac:dyDescent="0.25">
      <c r="I208" s="34"/>
      <c r="J208" s="34"/>
      <c r="K208" s="33"/>
      <c r="L208" s="33"/>
      <c r="M208" s="33"/>
    </row>
    <row r="209" spans="9:13" x14ac:dyDescent="0.25">
      <c r="I209" s="34"/>
      <c r="J209" s="34"/>
      <c r="K209" s="33"/>
      <c r="L209" s="33"/>
      <c r="M209" s="33"/>
    </row>
    <row r="210" spans="9:13" x14ac:dyDescent="0.25">
      <c r="I210" s="34"/>
      <c r="J210" s="34"/>
      <c r="K210" s="33"/>
      <c r="L210" s="33"/>
      <c r="M210" s="33"/>
    </row>
    <row r="211" spans="9:13" x14ac:dyDescent="0.25">
      <c r="I211" s="34"/>
      <c r="J211" s="34"/>
      <c r="K211" s="33"/>
      <c r="L211" s="33"/>
      <c r="M211" s="33"/>
    </row>
    <row r="212" spans="9:13" x14ac:dyDescent="0.25">
      <c r="I212" s="34"/>
      <c r="J212" s="34"/>
      <c r="K212" s="33"/>
      <c r="L212" s="33"/>
      <c r="M212" s="33"/>
    </row>
    <row r="213" spans="9:13" x14ac:dyDescent="0.25">
      <c r="I213" s="34"/>
      <c r="J213" s="34"/>
      <c r="K213" s="33"/>
      <c r="L213" s="33"/>
      <c r="M213" s="33"/>
    </row>
    <row r="214" spans="9:13" x14ac:dyDescent="0.25">
      <c r="I214" s="34"/>
      <c r="J214" s="34"/>
      <c r="K214" s="33"/>
      <c r="L214" s="33"/>
      <c r="M214" s="33"/>
    </row>
    <row r="215" spans="9:13" x14ac:dyDescent="0.25">
      <c r="I215" s="34"/>
      <c r="J215" s="34"/>
      <c r="K215" s="33"/>
      <c r="L215" s="33"/>
      <c r="M215" s="33"/>
    </row>
    <row r="216" spans="9:13" x14ac:dyDescent="0.25">
      <c r="I216" s="34"/>
      <c r="J216" s="34"/>
      <c r="K216" s="33"/>
      <c r="L216" s="33"/>
      <c r="M216" s="33"/>
    </row>
    <row r="217" spans="9:13" x14ac:dyDescent="0.25">
      <c r="I217" s="34"/>
      <c r="J217" s="34"/>
      <c r="K217" s="33"/>
      <c r="L217" s="33"/>
      <c r="M217" s="33"/>
    </row>
    <row r="218" spans="9:13" x14ac:dyDescent="0.25">
      <c r="I218" s="34"/>
      <c r="J218" s="34"/>
      <c r="K218" s="33"/>
      <c r="L218" s="33"/>
      <c r="M218" s="33"/>
    </row>
    <row r="219" spans="9:13" x14ac:dyDescent="0.25">
      <c r="I219" s="34"/>
      <c r="J219" s="34"/>
      <c r="K219" s="33"/>
      <c r="L219" s="33"/>
      <c r="M219" s="33"/>
    </row>
    <row r="220" spans="9:13" x14ac:dyDescent="0.25">
      <c r="I220" s="34"/>
      <c r="J220" s="34"/>
      <c r="K220" s="33"/>
      <c r="L220" s="33"/>
      <c r="M220" s="33"/>
    </row>
    <row r="221" spans="9:13" x14ac:dyDescent="0.25">
      <c r="I221" s="34"/>
      <c r="J221" s="34"/>
      <c r="K221" s="33"/>
      <c r="L221" s="33"/>
      <c r="M221" s="33"/>
    </row>
    <row r="222" spans="9:13" x14ac:dyDescent="0.25">
      <c r="I222" s="34"/>
      <c r="J222" s="34"/>
      <c r="K222" s="33"/>
      <c r="L222" s="33"/>
      <c r="M222" s="33"/>
    </row>
    <row r="223" spans="9:13" x14ac:dyDescent="0.25">
      <c r="I223" s="34"/>
      <c r="J223" s="34"/>
      <c r="K223" s="33"/>
      <c r="L223" s="33"/>
      <c r="M223" s="33"/>
    </row>
    <row r="224" spans="9:13" x14ac:dyDescent="0.25">
      <c r="I224" s="34"/>
      <c r="J224" s="34"/>
      <c r="K224" s="33"/>
      <c r="L224" s="33"/>
      <c r="M224" s="33"/>
    </row>
    <row r="225" spans="9:13" x14ac:dyDescent="0.25">
      <c r="I225" s="34"/>
      <c r="J225" s="34"/>
      <c r="K225" s="33"/>
      <c r="L225" s="33"/>
      <c r="M225" s="33"/>
    </row>
    <row r="226" spans="9:13" x14ac:dyDescent="0.25">
      <c r="I226" s="34"/>
      <c r="J226" s="34"/>
      <c r="K226" s="33"/>
      <c r="L226" s="33"/>
      <c r="M226" s="33"/>
    </row>
    <row r="227" spans="9:13" x14ac:dyDescent="0.25">
      <c r="I227" s="34"/>
      <c r="J227" s="34"/>
      <c r="K227" s="33"/>
      <c r="L227" s="33"/>
      <c r="M227" s="33"/>
    </row>
    <row r="228" spans="9:13" x14ac:dyDescent="0.25">
      <c r="I228" s="34"/>
      <c r="J228" s="34"/>
      <c r="K228" s="33"/>
      <c r="L228" s="33"/>
      <c r="M228" s="33"/>
    </row>
    <row r="229" spans="9:13" x14ac:dyDescent="0.25">
      <c r="I229" s="34"/>
      <c r="J229" s="34"/>
      <c r="K229" s="33"/>
      <c r="L229" s="33"/>
      <c r="M229" s="33"/>
    </row>
    <row r="230" spans="9:13" x14ac:dyDescent="0.25">
      <c r="I230" s="34"/>
      <c r="J230" s="34"/>
      <c r="K230" s="33"/>
      <c r="L230" s="33"/>
      <c r="M230" s="33"/>
    </row>
    <row r="231" spans="9:13" x14ac:dyDescent="0.25">
      <c r="I231" s="34"/>
      <c r="J231" s="34"/>
      <c r="K231" s="33"/>
      <c r="L231" s="33"/>
      <c r="M231" s="33"/>
    </row>
    <row r="232" spans="9:13" x14ac:dyDescent="0.25">
      <c r="I232" s="34"/>
      <c r="J232" s="34"/>
      <c r="K232" s="33"/>
      <c r="L232" s="33"/>
      <c r="M232" s="33"/>
    </row>
    <row r="233" spans="9:13" x14ac:dyDescent="0.25">
      <c r="I233" s="34"/>
      <c r="J233" s="34"/>
      <c r="K233" s="33"/>
      <c r="L233" s="33"/>
      <c r="M233" s="33"/>
    </row>
    <row r="234" spans="9:13" x14ac:dyDescent="0.25">
      <c r="I234" s="34"/>
      <c r="J234" s="34"/>
      <c r="K234" s="33"/>
      <c r="L234" s="33"/>
      <c r="M234" s="33"/>
    </row>
    <row r="235" spans="9:13" x14ac:dyDescent="0.25">
      <c r="I235" s="34"/>
      <c r="J235" s="34"/>
      <c r="K235" s="33"/>
      <c r="L235" s="33"/>
      <c r="M235" s="33"/>
    </row>
    <row r="236" spans="9:13" x14ac:dyDescent="0.25">
      <c r="I236" s="34"/>
      <c r="J236" s="34"/>
      <c r="K236" s="33"/>
      <c r="L236" s="33"/>
      <c r="M236" s="33"/>
    </row>
    <row r="237" spans="9:13" x14ac:dyDescent="0.25">
      <c r="I237" s="34"/>
      <c r="J237" s="34"/>
      <c r="K237" s="33"/>
      <c r="L237" s="33"/>
      <c r="M237" s="33"/>
    </row>
    <row r="238" spans="9:13" x14ac:dyDescent="0.25">
      <c r="I238" s="34"/>
      <c r="J238" s="34"/>
      <c r="K238" s="33"/>
      <c r="L238" s="33"/>
      <c r="M238" s="33"/>
    </row>
    <row r="239" spans="9:13" x14ac:dyDescent="0.25">
      <c r="I239" s="34"/>
      <c r="J239" s="34"/>
      <c r="K239" s="33"/>
      <c r="L239" s="33"/>
      <c r="M239" s="33"/>
    </row>
    <row r="240" spans="9:13" x14ac:dyDescent="0.25">
      <c r="I240" s="34"/>
      <c r="J240" s="34"/>
      <c r="K240" s="33"/>
      <c r="L240" s="33"/>
      <c r="M240" s="33"/>
    </row>
    <row r="241" spans="9:13" x14ac:dyDescent="0.25">
      <c r="I241" s="34"/>
      <c r="J241" s="34"/>
      <c r="K241" s="33"/>
      <c r="L241" s="33"/>
      <c r="M241" s="33"/>
    </row>
    <row r="242" spans="9:13" x14ac:dyDescent="0.25">
      <c r="I242" s="34"/>
      <c r="J242" s="34"/>
      <c r="K242" s="33"/>
      <c r="L242" s="33"/>
      <c r="M242" s="33"/>
    </row>
    <row r="243" spans="9:13" x14ac:dyDescent="0.25">
      <c r="I243" s="34"/>
      <c r="J243" s="34"/>
      <c r="K243" s="33"/>
      <c r="L243" s="33"/>
      <c r="M243" s="33"/>
    </row>
    <row r="244" spans="9:13" x14ac:dyDescent="0.25">
      <c r="I244" s="34"/>
      <c r="J244" s="34"/>
      <c r="K244" s="33"/>
      <c r="L244" s="33"/>
      <c r="M244" s="33"/>
    </row>
    <row r="245" spans="9:13" x14ac:dyDescent="0.25">
      <c r="I245" s="34"/>
      <c r="J245" s="34"/>
      <c r="K245" s="33"/>
      <c r="L245" s="33"/>
      <c r="M245" s="33"/>
    </row>
    <row r="246" spans="9:13" x14ac:dyDescent="0.25">
      <c r="I246" s="34"/>
      <c r="J246" s="34"/>
      <c r="K246" s="33"/>
      <c r="L246" s="33"/>
      <c r="M246" s="33"/>
    </row>
    <row r="247" spans="9:13" x14ac:dyDescent="0.25">
      <c r="I247" s="34"/>
      <c r="J247" s="34"/>
      <c r="K247" s="33"/>
      <c r="L247" s="33"/>
      <c r="M247" s="33"/>
    </row>
    <row r="248" spans="9:13" x14ac:dyDescent="0.25">
      <c r="I248" s="34"/>
      <c r="J248" s="34"/>
      <c r="K248" s="33"/>
      <c r="L248" s="33"/>
      <c r="M248" s="33"/>
    </row>
    <row r="249" spans="9:13" x14ac:dyDescent="0.25">
      <c r="I249" s="34"/>
      <c r="J249" s="34"/>
      <c r="K249" s="33"/>
      <c r="L249" s="33"/>
      <c r="M249" s="33"/>
    </row>
    <row r="250" spans="9:13" x14ac:dyDescent="0.25">
      <c r="I250" s="34"/>
      <c r="J250" s="34"/>
      <c r="K250" s="33"/>
      <c r="L250" s="33"/>
      <c r="M250" s="33"/>
    </row>
    <row r="251" spans="9:13" x14ac:dyDescent="0.25">
      <c r="I251" s="34"/>
      <c r="J251" s="34"/>
      <c r="K251" s="33"/>
      <c r="L251" s="33"/>
      <c r="M251" s="33"/>
    </row>
    <row r="252" spans="9:13" x14ac:dyDescent="0.25">
      <c r="I252" s="34"/>
      <c r="J252" s="34"/>
      <c r="K252" s="33"/>
      <c r="L252" s="33"/>
      <c r="M252" s="33"/>
    </row>
    <row r="253" spans="9:13" x14ac:dyDescent="0.25">
      <c r="I253" s="34"/>
      <c r="J253" s="34"/>
      <c r="K253" s="33"/>
      <c r="L253" s="33"/>
      <c r="M253" s="33"/>
    </row>
    <row r="254" spans="9:13" x14ac:dyDescent="0.25">
      <c r="I254" s="34"/>
      <c r="J254" s="34"/>
      <c r="K254" s="33"/>
      <c r="L254" s="33"/>
      <c r="M254" s="33"/>
    </row>
    <row r="255" spans="9:13" x14ac:dyDescent="0.25">
      <c r="I255" s="34"/>
      <c r="J255" s="34"/>
      <c r="K255" s="33"/>
      <c r="L255" s="33"/>
      <c r="M255" s="33"/>
    </row>
    <row r="256" spans="9:13" x14ac:dyDescent="0.25">
      <c r="I256" s="34"/>
      <c r="J256" s="34"/>
      <c r="K256" s="33"/>
      <c r="L256" s="33"/>
      <c r="M256" s="33"/>
    </row>
    <row r="257" spans="9:13" x14ac:dyDescent="0.25">
      <c r="I257" s="34"/>
      <c r="J257" s="34"/>
      <c r="K257" s="33"/>
      <c r="L257" s="33"/>
      <c r="M257" s="33"/>
    </row>
    <row r="258" spans="9:13" x14ac:dyDescent="0.25">
      <c r="I258" s="34"/>
      <c r="J258" s="34"/>
      <c r="K258" s="33"/>
      <c r="L258" s="33"/>
      <c r="M258" s="33"/>
    </row>
    <row r="259" spans="9:13" x14ac:dyDescent="0.25">
      <c r="I259" s="34"/>
      <c r="J259" s="34"/>
      <c r="K259" s="33"/>
      <c r="L259" s="33"/>
      <c r="M259" s="33"/>
    </row>
    <row r="260" spans="9:13" x14ac:dyDescent="0.25">
      <c r="I260" s="34"/>
      <c r="J260" s="34"/>
      <c r="K260" s="33"/>
      <c r="L260" s="33"/>
      <c r="M260" s="33"/>
    </row>
    <row r="261" spans="9:13" x14ac:dyDescent="0.25">
      <c r="I261" s="34"/>
      <c r="J261" s="34"/>
      <c r="K261" s="33"/>
      <c r="L261" s="33"/>
      <c r="M261" s="33"/>
    </row>
    <row r="262" spans="9:13" x14ac:dyDescent="0.25">
      <c r="I262" s="34"/>
      <c r="J262" s="34"/>
      <c r="K262" s="33"/>
      <c r="L262" s="33"/>
      <c r="M262" s="33"/>
    </row>
    <row r="263" spans="9:13" x14ac:dyDescent="0.25">
      <c r="I263" s="34"/>
      <c r="J263" s="34"/>
      <c r="K263" s="33"/>
      <c r="L263" s="33"/>
      <c r="M263" s="33"/>
    </row>
    <row r="264" spans="9:13" x14ac:dyDescent="0.25">
      <c r="I264" s="34"/>
      <c r="J264" s="34"/>
      <c r="K264" s="33"/>
      <c r="L264" s="33"/>
      <c r="M264" s="33"/>
    </row>
    <row r="265" spans="9:13" x14ac:dyDescent="0.25">
      <c r="I265" s="34"/>
      <c r="J265" s="34"/>
      <c r="K265" s="33"/>
      <c r="L265" s="33"/>
      <c r="M265" s="33"/>
    </row>
    <row r="266" spans="9:13" x14ac:dyDescent="0.25">
      <c r="I266" s="34"/>
      <c r="J266" s="34"/>
      <c r="K266" s="33"/>
      <c r="L266" s="33"/>
      <c r="M266" s="33"/>
    </row>
    <row r="267" spans="9:13" x14ac:dyDescent="0.25">
      <c r="I267" s="34"/>
      <c r="J267" s="34"/>
      <c r="K267" s="33"/>
      <c r="L267" s="33"/>
      <c r="M267" s="33"/>
    </row>
    <row r="268" spans="9:13" x14ac:dyDescent="0.25">
      <c r="I268" s="34"/>
      <c r="J268" s="34"/>
      <c r="K268" s="33"/>
      <c r="L268" s="33"/>
      <c r="M268" s="33"/>
    </row>
    <row r="269" spans="9:13" x14ac:dyDescent="0.25">
      <c r="I269" s="34"/>
      <c r="J269" s="34"/>
      <c r="K269" s="33"/>
      <c r="L269" s="33"/>
      <c r="M269" s="33"/>
    </row>
    <row r="270" spans="9:13" x14ac:dyDescent="0.25">
      <c r="I270" s="34"/>
      <c r="J270" s="34"/>
      <c r="K270" s="33"/>
      <c r="L270" s="33"/>
      <c r="M270" s="33"/>
    </row>
    <row r="271" spans="9:13" x14ac:dyDescent="0.25">
      <c r="I271" s="34"/>
      <c r="J271" s="34"/>
      <c r="K271" s="33"/>
      <c r="L271" s="33"/>
      <c r="M271" s="33"/>
    </row>
    <row r="272" spans="9:13" x14ac:dyDescent="0.25">
      <c r="I272" s="34"/>
      <c r="J272" s="34"/>
      <c r="K272" s="33"/>
      <c r="L272" s="33"/>
      <c r="M272" s="33"/>
    </row>
    <row r="273" spans="9:13" x14ac:dyDescent="0.25">
      <c r="I273" s="34"/>
      <c r="J273" s="34"/>
      <c r="K273" s="33"/>
      <c r="L273" s="33"/>
      <c r="M273" s="33"/>
    </row>
    <row r="274" spans="9:13" x14ac:dyDescent="0.25">
      <c r="I274" s="34"/>
      <c r="J274" s="34"/>
      <c r="K274" s="33"/>
      <c r="L274" s="33"/>
      <c r="M274" s="33"/>
    </row>
    <row r="275" spans="9:13" x14ac:dyDescent="0.25">
      <c r="I275" s="37"/>
      <c r="J275" s="37"/>
      <c r="K275" s="14"/>
      <c r="L275" s="14"/>
      <c r="M275" s="14"/>
    </row>
    <row r="276" spans="9:13" x14ac:dyDescent="0.25">
      <c r="I276" s="37"/>
      <c r="J276" s="37"/>
      <c r="K276" s="14"/>
      <c r="L276" s="14"/>
      <c r="M276" s="14"/>
    </row>
    <row r="277" spans="9:13" x14ac:dyDescent="0.25">
      <c r="I277" s="37"/>
      <c r="J277" s="37"/>
      <c r="K277" s="14"/>
      <c r="L277" s="14"/>
      <c r="M277" s="14"/>
    </row>
    <row r="278" spans="9:13" x14ac:dyDescent="0.25">
      <c r="I278" s="37"/>
      <c r="J278" s="37"/>
      <c r="K278" s="14"/>
      <c r="L278" s="14"/>
      <c r="M278" s="14"/>
    </row>
    <row r="279" spans="9:13" x14ac:dyDescent="0.25">
      <c r="I279" s="37"/>
      <c r="J279" s="37"/>
      <c r="K279" s="14"/>
      <c r="L279" s="14"/>
      <c r="M279" s="14"/>
    </row>
    <row r="280" spans="9:13" x14ac:dyDescent="0.25">
      <c r="I280" s="37"/>
      <c r="J280" s="37"/>
      <c r="K280" s="14"/>
      <c r="L280" s="14"/>
      <c r="M280" s="14"/>
    </row>
    <row r="281" spans="9:13" x14ac:dyDescent="0.25">
      <c r="I281" s="37"/>
      <c r="J281" s="37"/>
      <c r="K281" s="14"/>
      <c r="L281" s="14"/>
      <c r="M281" s="14"/>
    </row>
    <row r="282" spans="9:13" x14ac:dyDescent="0.25">
      <c r="I282" s="37"/>
      <c r="J282" s="37"/>
      <c r="K282" s="14"/>
      <c r="L282" s="14"/>
      <c r="M282" s="14"/>
    </row>
    <row r="283" spans="9:13" x14ac:dyDescent="0.25">
      <c r="I283" s="37"/>
      <c r="J283" s="37"/>
      <c r="K283" s="14"/>
      <c r="L283" s="14"/>
      <c r="M283" s="14"/>
    </row>
    <row r="284" spans="9:13" x14ac:dyDescent="0.25">
      <c r="I284" s="37"/>
      <c r="J284" s="37"/>
      <c r="K284" s="14"/>
      <c r="L284" s="14"/>
      <c r="M284" s="14"/>
    </row>
    <row r="285" spans="9:13" x14ac:dyDescent="0.25">
      <c r="I285" s="37"/>
      <c r="J285" s="37"/>
      <c r="K285" s="14"/>
      <c r="L285" s="14"/>
      <c r="M285" s="14"/>
    </row>
    <row r="286" spans="9:13" x14ac:dyDescent="0.25">
      <c r="I286" s="37"/>
      <c r="J286" s="37"/>
      <c r="K286" s="14"/>
      <c r="L286" s="14"/>
      <c r="M286" s="14"/>
    </row>
    <row r="287" spans="9:13" x14ac:dyDescent="0.25">
      <c r="I287" s="37"/>
      <c r="J287" s="37"/>
      <c r="K287" s="14"/>
      <c r="L287" s="14"/>
      <c r="M287" s="14"/>
    </row>
    <row r="288" spans="9:13" x14ac:dyDescent="0.25">
      <c r="I288" s="37"/>
      <c r="J288" s="37"/>
      <c r="K288" s="14"/>
      <c r="L288" s="14"/>
      <c r="M288" s="14"/>
    </row>
    <row r="289" spans="9:13" x14ac:dyDescent="0.25">
      <c r="I289" s="37"/>
      <c r="J289" s="37"/>
      <c r="K289" s="14"/>
      <c r="L289" s="14"/>
      <c r="M289" s="14"/>
    </row>
    <row r="290" spans="9:13" x14ac:dyDescent="0.25">
      <c r="I290" s="37"/>
      <c r="J290" s="37"/>
      <c r="K290" s="14"/>
      <c r="L290" s="14"/>
      <c r="M290" s="14"/>
    </row>
    <row r="291" spans="9:13" x14ac:dyDescent="0.25">
      <c r="I291" s="37"/>
      <c r="J291" s="37"/>
      <c r="K291" s="14"/>
      <c r="L291" s="14"/>
      <c r="M291" s="14"/>
    </row>
    <row r="292" spans="9:13" x14ac:dyDescent="0.25">
      <c r="I292" s="37"/>
      <c r="J292" s="37"/>
      <c r="K292" s="14"/>
      <c r="L292" s="14"/>
      <c r="M292" s="14"/>
    </row>
    <row r="293" spans="9:13" x14ac:dyDescent="0.25">
      <c r="I293" s="37"/>
      <c r="J293" s="37"/>
      <c r="K293" s="14"/>
      <c r="L293" s="14"/>
      <c r="M293" s="14"/>
    </row>
    <row r="294" spans="9:13" x14ac:dyDescent="0.25">
      <c r="I294" s="37"/>
      <c r="J294" s="37"/>
      <c r="K294" s="14"/>
      <c r="L294" s="14"/>
      <c r="M294" s="14"/>
    </row>
    <row r="295" spans="9:13" x14ac:dyDescent="0.25">
      <c r="I295" s="37"/>
      <c r="J295" s="37"/>
      <c r="K295" s="14"/>
      <c r="L295" s="14"/>
      <c r="M295" s="14"/>
    </row>
    <row r="296" spans="9:13" x14ac:dyDescent="0.25">
      <c r="I296" s="37"/>
      <c r="J296" s="37"/>
      <c r="K296" s="14"/>
      <c r="L296" s="14"/>
      <c r="M296" s="14"/>
    </row>
    <row r="297" spans="9:13" x14ac:dyDescent="0.25">
      <c r="I297" s="37"/>
      <c r="J297" s="37"/>
      <c r="K297" s="14"/>
      <c r="L297" s="14"/>
      <c r="M297" s="14"/>
    </row>
    <row r="298" spans="9:13" x14ac:dyDescent="0.25">
      <c r="I298" s="37"/>
      <c r="J298" s="37"/>
      <c r="K298" s="14"/>
      <c r="L298" s="14"/>
      <c r="M298" s="14"/>
    </row>
    <row r="299" spans="9:13" x14ac:dyDescent="0.25">
      <c r="I299" s="37"/>
      <c r="J299" s="37"/>
      <c r="K299" s="14"/>
      <c r="L299" s="14"/>
      <c r="M299" s="14"/>
    </row>
    <row r="300" spans="9:13" x14ac:dyDescent="0.25">
      <c r="I300" s="37"/>
      <c r="J300" s="37"/>
      <c r="K300" s="14"/>
      <c r="L300" s="14"/>
      <c r="M300" s="14"/>
    </row>
    <row r="301" spans="9:13" x14ac:dyDescent="0.25">
      <c r="I301" s="37"/>
      <c r="J301" s="37"/>
      <c r="K301" s="14"/>
      <c r="L301" s="14"/>
      <c r="M301" s="14"/>
    </row>
    <row r="302" spans="9:13" x14ac:dyDescent="0.25">
      <c r="I302" s="37"/>
      <c r="J302" s="37"/>
      <c r="K302" s="14"/>
      <c r="L302" s="14"/>
      <c r="M302" s="14"/>
    </row>
    <row r="303" spans="9:13" x14ac:dyDescent="0.25">
      <c r="I303" s="37"/>
      <c r="J303" s="37"/>
      <c r="K303" s="14"/>
      <c r="L303" s="14"/>
      <c r="M303" s="14"/>
    </row>
    <row r="304" spans="9:13" x14ac:dyDescent="0.25">
      <c r="I304" s="37"/>
      <c r="J304" s="37"/>
      <c r="K304" s="14"/>
      <c r="L304" s="14"/>
      <c r="M304" s="14"/>
    </row>
    <row r="305" spans="9:13" x14ac:dyDescent="0.25">
      <c r="I305" s="37"/>
      <c r="J305" s="37"/>
      <c r="K305" s="14"/>
      <c r="L305" s="14"/>
      <c r="M305" s="14"/>
    </row>
    <row r="306" spans="9:13" x14ac:dyDescent="0.25">
      <c r="I306" s="37"/>
      <c r="J306" s="37"/>
      <c r="K306" s="14"/>
      <c r="L306" s="14"/>
      <c r="M306" s="14"/>
    </row>
    <row r="307" spans="9:13" x14ac:dyDescent="0.25">
      <c r="I307" s="37"/>
      <c r="J307" s="37"/>
      <c r="K307" s="14"/>
      <c r="L307" s="14"/>
      <c r="M307" s="14"/>
    </row>
    <row r="308" spans="9:13" x14ac:dyDescent="0.25">
      <c r="I308" s="37"/>
      <c r="J308" s="37"/>
      <c r="K308" s="14"/>
      <c r="L308" s="14"/>
      <c r="M308" s="14"/>
    </row>
    <row r="309" spans="9:13" x14ac:dyDescent="0.25">
      <c r="I309" s="37"/>
      <c r="J309" s="37"/>
      <c r="K309" s="14"/>
      <c r="L309" s="14"/>
      <c r="M309" s="14"/>
    </row>
    <row r="310" spans="9:13" x14ac:dyDescent="0.25">
      <c r="I310" s="37"/>
      <c r="J310" s="37"/>
      <c r="K310" s="14"/>
      <c r="L310" s="14"/>
      <c r="M310" s="14"/>
    </row>
    <row r="311" spans="9:13" x14ac:dyDescent="0.25">
      <c r="I311" s="37"/>
      <c r="J311" s="37"/>
      <c r="K311" s="14"/>
      <c r="L311" s="14"/>
      <c r="M311" s="14"/>
    </row>
    <row r="312" spans="9:13" x14ac:dyDescent="0.25">
      <c r="I312" s="37"/>
      <c r="J312" s="37"/>
      <c r="K312" s="14"/>
      <c r="L312" s="14"/>
      <c r="M312" s="14"/>
    </row>
    <row r="313" spans="9:13" x14ac:dyDescent="0.25">
      <c r="I313" s="37"/>
      <c r="J313" s="37"/>
      <c r="K313" s="14"/>
      <c r="L313" s="14"/>
      <c r="M313" s="14"/>
    </row>
    <row r="314" spans="9:13" x14ac:dyDescent="0.25">
      <c r="I314" s="37"/>
      <c r="J314" s="37"/>
      <c r="K314" s="14"/>
      <c r="L314" s="14"/>
      <c r="M314" s="14"/>
    </row>
    <row r="315" spans="9:13" x14ac:dyDescent="0.25">
      <c r="I315" s="37"/>
      <c r="J315" s="37"/>
      <c r="K315" s="14"/>
      <c r="L315" s="14"/>
      <c r="M315" s="14"/>
    </row>
    <row r="316" spans="9:13" x14ac:dyDescent="0.25">
      <c r="I316" s="37"/>
      <c r="J316" s="37"/>
      <c r="K316" s="14"/>
      <c r="L316" s="14"/>
      <c r="M316" s="14"/>
    </row>
    <row r="317" spans="9:13" x14ac:dyDescent="0.25">
      <c r="I317" s="37"/>
      <c r="J317" s="37"/>
      <c r="K317" s="14"/>
      <c r="L317" s="14"/>
      <c r="M317" s="14"/>
    </row>
    <row r="318" spans="9:13" x14ac:dyDescent="0.25">
      <c r="I318" s="37"/>
      <c r="J318" s="37"/>
      <c r="K318" s="14"/>
      <c r="L318" s="14"/>
      <c r="M318" s="14"/>
    </row>
    <row r="319" spans="9:13" x14ac:dyDescent="0.25">
      <c r="I319" s="37"/>
      <c r="J319" s="37"/>
      <c r="K319" s="14"/>
      <c r="L319" s="14"/>
      <c r="M319" s="14"/>
    </row>
    <row r="320" spans="9:13" x14ac:dyDescent="0.25">
      <c r="I320" s="37"/>
      <c r="J320" s="37"/>
      <c r="K320" s="14"/>
      <c r="L320" s="14"/>
      <c r="M320" s="14"/>
    </row>
    <row r="321" spans="9:13" x14ac:dyDescent="0.25">
      <c r="I321" s="37"/>
      <c r="J321" s="37"/>
      <c r="K321" s="14"/>
      <c r="L321" s="14"/>
      <c r="M321" s="14"/>
    </row>
    <row r="322" spans="9:13" x14ac:dyDescent="0.25">
      <c r="I322" s="37"/>
      <c r="J322" s="37"/>
      <c r="K322" s="14"/>
      <c r="L322" s="14"/>
      <c r="M322" s="14"/>
    </row>
    <row r="323" spans="9:13" x14ac:dyDescent="0.25">
      <c r="I323" s="37"/>
      <c r="J323" s="37"/>
      <c r="K323" s="14"/>
      <c r="L323" s="14"/>
      <c r="M323" s="14"/>
    </row>
    <row r="324" spans="9:13" x14ac:dyDescent="0.25">
      <c r="I324" s="37"/>
      <c r="J324" s="37"/>
      <c r="K324" s="14"/>
      <c r="L324" s="14"/>
      <c r="M324" s="14"/>
    </row>
    <row r="325" spans="9:13" x14ac:dyDescent="0.25">
      <c r="I325" s="37"/>
      <c r="J325" s="37"/>
      <c r="K325" s="14"/>
      <c r="L325" s="14"/>
      <c r="M325" s="14"/>
    </row>
    <row r="326" spans="9:13" x14ac:dyDescent="0.25">
      <c r="I326" s="37"/>
      <c r="J326" s="37"/>
      <c r="K326" s="14"/>
      <c r="L326" s="14"/>
      <c r="M326" s="14"/>
    </row>
    <row r="327" spans="9:13" x14ac:dyDescent="0.25">
      <c r="I327" s="37"/>
      <c r="J327" s="37"/>
      <c r="K327" s="14"/>
      <c r="L327" s="14"/>
      <c r="M327" s="14"/>
    </row>
    <row r="328" spans="9:13" x14ac:dyDescent="0.25">
      <c r="I328" s="37"/>
      <c r="J328" s="37"/>
      <c r="K328" s="14"/>
      <c r="L328" s="14"/>
      <c r="M328" s="14"/>
    </row>
    <row r="329" spans="9:13" x14ac:dyDescent="0.25">
      <c r="I329" s="37"/>
      <c r="J329" s="37"/>
      <c r="K329" s="14"/>
      <c r="L329" s="14"/>
      <c r="M329" s="14"/>
    </row>
    <row r="330" spans="9:13" x14ac:dyDescent="0.25">
      <c r="I330" s="37"/>
      <c r="J330" s="37"/>
      <c r="K330" s="14"/>
      <c r="L330" s="14"/>
      <c r="M330" s="14"/>
    </row>
    <row r="331" spans="9:13" x14ac:dyDescent="0.25">
      <c r="I331" s="37"/>
      <c r="J331" s="37"/>
      <c r="K331" s="14"/>
      <c r="L331" s="14"/>
      <c r="M331" s="14"/>
    </row>
    <row r="332" spans="9:13" x14ac:dyDescent="0.25">
      <c r="I332" s="37"/>
      <c r="J332" s="37"/>
      <c r="K332" s="14"/>
      <c r="L332" s="14"/>
      <c r="M332" s="14"/>
    </row>
    <row r="333" spans="9:13" x14ac:dyDescent="0.25">
      <c r="I333" s="37"/>
      <c r="J333" s="37"/>
      <c r="K333" s="14"/>
      <c r="L333" s="14"/>
      <c r="M333" s="14"/>
    </row>
    <row r="334" spans="9:13" x14ac:dyDescent="0.25">
      <c r="I334" s="37"/>
      <c r="J334" s="37"/>
      <c r="K334" s="14"/>
      <c r="L334" s="14"/>
      <c r="M334" s="14"/>
    </row>
    <row r="335" spans="9:13" x14ac:dyDescent="0.25">
      <c r="I335" s="37"/>
      <c r="J335" s="37"/>
      <c r="K335" s="14"/>
      <c r="L335" s="14"/>
      <c r="M335" s="14"/>
    </row>
    <row r="336" spans="9:13" x14ac:dyDescent="0.25">
      <c r="I336" s="37"/>
      <c r="J336" s="37"/>
      <c r="K336" s="14"/>
      <c r="L336" s="14"/>
      <c r="M336" s="14"/>
    </row>
    <row r="337" spans="9:13" x14ac:dyDescent="0.25">
      <c r="I337" s="37"/>
      <c r="J337" s="37"/>
      <c r="K337" s="14"/>
      <c r="L337" s="14"/>
      <c r="M337" s="14"/>
    </row>
    <row r="338" spans="9:13" x14ac:dyDescent="0.25">
      <c r="I338" s="37"/>
      <c r="J338" s="37"/>
      <c r="K338" s="14"/>
      <c r="L338" s="14"/>
      <c r="M338" s="14"/>
    </row>
    <row r="339" spans="9:13" x14ac:dyDescent="0.25">
      <c r="I339" s="37"/>
      <c r="J339" s="37"/>
      <c r="K339" s="14"/>
      <c r="L339" s="14"/>
      <c r="M339" s="14"/>
    </row>
    <row r="340" spans="9:13" x14ac:dyDescent="0.25">
      <c r="I340" s="37"/>
      <c r="J340" s="37"/>
      <c r="K340" s="14"/>
      <c r="L340" s="14"/>
      <c r="M340" s="14"/>
    </row>
    <row r="341" spans="9:13" x14ac:dyDescent="0.25">
      <c r="I341" s="37"/>
      <c r="J341" s="37"/>
      <c r="K341" s="14"/>
      <c r="L341" s="14"/>
      <c r="M341" s="14"/>
    </row>
    <row r="342" spans="9:13" x14ac:dyDescent="0.25">
      <c r="I342" s="37"/>
      <c r="J342" s="37"/>
      <c r="K342" s="14"/>
      <c r="L342" s="14"/>
      <c r="M342" s="14"/>
    </row>
    <row r="343" spans="9:13" x14ac:dyDescent="0.25">
      <c r="I343" s="37"/>
      <c r="J343" s="37"/>
      <c r="K343" s="14"/>
      <c r="L343" s="14"/>
      <c r="M343" s="14"/>
    </row>
    <row r="344" spans="9:13" x14ac:dyDescent="0.25">
      <c r="I344" s="37"/>
      <c r="J344" s="37"/>
      <c r="K344" s="14"/>
      <c r="L344" s="14"/>
      <c r="M344" s="14"/>
    </row>
    <row r="345" spans="9:13" x14ac:dyDescent="0.25">
      <c r="I345" s="37"/>
      <c r="J345" s="37"/>
      <c r="K345" s="14"/>
      <c r="L345" s="14"/>
      <c r="M345" s="14"/>
    </row>
    <row r="346" spans="9:13" x14ac:dyDescent="0.25">
      <c r="I346" s="37"/>
      <c r="J346" s="37"/>
      <c r="K346" s="14"/>
      <c r="L346" s="14"/>
      <c r="M346" s="14"/>
    </row>
    <row r="347" spans="9:13" x14ac:dyDescent="0.25">
      <c r="I347" s="37"/>
      <c r="J347" s="37"/>
      <c r="K347" s="14"/>
      <c r="L347" s="14"/>
      <c r="M347" s="14"/>
    </row>
    <row r="348" spans="9:13" x14ac:dyDescent="0.25">
      <c r="I348" s="37"/>
      <c r="J348" s="37"/>
      <c r="K348" s="14"/>
      <c r="L348" s="14"/>
      <c r="M348" s="14"/>
    </row>
    <row r="349" spans="9:13" x14ac:dyDescent="0.25">
      <c r="I349" s="37"/>
      <c r="J349" s="37"/>
      <c r="K349" s="14"/>
      <c r="L349" s="14"/>
      <c r="M349" s="14"/>
    </row>
    <row r="350" spans="9:13" x14ac:dyDescent="0.25">
      <c r="I350" s="37"/>
      <c r="J350" s="37"/>
      <c r="K350" s="14"/>
      <c r="L350" s="14"/>
      <c r="M350" s="14"/>
    </row>
    <row r="351" spans="9:13" x14ac:dyDescent="0.25">
      <c r="I351" s="37"/>
      <c r="J351" s="37"/>
      <c r="K351" s="14"/>
      <c r="L351" s="14"/>
      <c r="M351" s="14"/>
    </row>
    <row r="352" spans="9:13" x14ac:dyDescent="0.25">
      <c r="I352" s="37"/>
      <c r="J352" s="37"/>
      <c r="K352" s="14"/>
      <c r="L352" s="14"/>
      <c r="M352" s="14"/>
    </row>
    <row r="353" spans="9:13" x14ac:dyDescent="0.25">
      <c r="I353" s="37"/>
      <c r="J353" s="37"/>
      <c r="K353" s="14"/>
      <c r="L353" s="14"/>
      <c r="M353" s="14"/>
    </row>
    <row r="354" spans="9:13" x14ac:dyDescent="0.25">
      <c r="I354" s="37"/>
      <c r="J354" s="37"/>
      <c r="K354" s="14"/>
      <c r="L354" s="14"/>
      <c r="M354" s="14"/>
    </row>
    <row r="355" spans="9:13" x14ac:dyDescent="0.25">
      <c r="I355" s="37"/>
      <c r="J355" s="37"/>
      <c r="K355" s="14"/>
      <c r="L355" s="14"/>
      <c r="M355" s="14"/>
    </row>
    <row r="356" spans="9:13" x14ac:dyDescent="0.25">
      <c r="I356" s="37"/>
      <c r="J356" s="37"/>
      <c r="K356" s="14"/>
      <c r="L356" s="14"/>
      <c r="M356" s="14"/>
    </row>
    <row r="357" spans="9:13" x14ac:dyDescent="0.25">
      <c r="I357" s="37"/>
      <c r="J357" s="37"/>
      <c r="K357" s="14"/>
      <c r="L357" s="14"/>
      <c r="M357" s="14"/>
    </row>
    <row r="358" spans="9:13" x14ac:dyDescent="0.25">
      <c r="I358" s="37"/>
      <c r="J358" s="37"/>
      <c r="K358" s="14"/>
      <c r="L358" s="14"/>
      <c r="M358" s="14"/>
    </row>
    <row r="359" spans="9:13" x14ac:dyDescent="0.25">
      <c r="I359" s="37"/>
      <c r="J359" s="37"/>
      <c r="K359" s="14"/>
      <c r="L359" s="14"/>
      <c r="M359" s="14"/>
    </row>
    <row r="360" spans="9:13" x14ac:dyDescent="0.25">
      <c r="I360" s="37"/>
      <c r="J360" s="37"/>
      <c r="K360" s="14"/>
      <c r="L360" s="14"/>
      <c r="M360" s="14"/>
    </row>
    <row r="361" spans="9:13" x14ac:dyDescent="0.25">
      <c r="I361" s="37"/>
      <c r="J361" s="37"/>
      <c r="K361" s="14"/>
      <c r="L361" s="14"/>
      <c r="M361" s="14"/>
    </row>
    <row r="362" spans="9:13" x14ac:dyDescent="0.25">
      <c r="I362" s="37"/>
      <c r="J362" s="37"/>
      <c r="K362" s="14"/>
      <c r="L362" s="14"/>
      <c r="M362" s="14"/>
    </row>
    <row r="363" spans="9:13" x14ac:dyDescent="0.25">
      <c r="I363" s="37"/>
      <c r="J363" s="37"/>
      <c r="K363" s="14"/>
      <c r="L363" s="14"/>
      <c r="M363" s="14"/>
    </row>
    <row r="364" spans="9:13" x14ac:dyDescent="0.25">
      <c r="I364" s="37"/>
      <c r="J364" s="37"/>
      <c r="K364" s="14"/>
      <c r="L364" s="14"/>
      <c r="M364" s="14"/>
    </row>
    <row r="365" spans="9:13" x14ac:dyDescent="0.25">
      <c r="I365" s="37"/>
      <c r="J365" s="37"/>
      <c r="K365" s="14"/>
      <c r="L365" s="14"/>
      <c r="M365" s="14"/>
    </row>
    <row r="366" spans="9:13" x14ac:dyDescent="0.25">
      <c r="I366" s="37"/>
      <c r="J366" s="37"/>
      <c r="K366" s="14"/>
      <c r="L366" s="14"/>
      <c r="M366" s="14"/>
    </row>
    <row r="367" spans="9:13" x14ac:dyDescent="0.25">
      <c r="I367" s="37"/>
      <c r="J367" s="37"/>
      <c r="K367" s="14"/>
      <c r="L367" s="14"/>
      <c r="M367" s="14"/>
    </row>
    <row r="368" spans="9:13" x14ac:dyDescent="0.25">
      <c r="I368" s="37"/>
      <c r="J368" s="37"/>
      <c r="K368" s="14"/>
      <c r="L368" s="14"/>
      <c r="M368" s="14"/>
    </row>
    <row r="369" spans="9:13" x14ac:dyDescent="0.25">
      <c r="I369" s="37"/>
      <c r="J369" s="37"/>
      <c r="K369" s="14"/>
      <c r="L369" s="14"/>
      <c r="M369" s="14"/>
    </row>
    <row r="370" spans="9:13" x14ac:dyDescent="0.25">
      <c r="I370" s="37"/>
      <c r="J370" s="37"/>
      <c r="K370" s="14"/>
      <c r="L370" s="14"/>
      <c r="M370" s="14"/>
    </row>
    <row r="371" spans="9:13" x14ac:dyDescent="0.25">
      <c r="I371" s="37"/>
      <c r="J371" s="37"/>
      <c r="K371" s="14"/>
      <c r="L371" s="14"/>
      <c r="M371" s="14"/>
    </row>
    <row r="372" spans="9:13" x14ac:dyDescent="0.25">
      <c r="I372" s="37"/>
      <c r="J372" s="37"/>
      <c r="K372" s="14"/>
      <c r="L372" s="14"/>
      <c r="M372" s="14"/>
    </row>
    <row r="373" spans="9:13" x14ac:dyDescent="0.25">
      <c r="I373" s="37"/>
      <c r="J373" s="37"/>
      <c r="K373" s="14"/>
      <c r="L373" s="14"/>
      <c r="M373" s="14"/>
    </row>
    <row r="374" spans="9:13" x14ac:dyDescent="0.25">
      <c r="I374" s="37"/>
      <c r="J374" s="37"/>
      <c r="K374" s="14"/>
      <c r="L374" s="14"/>
      <c r="M374" s="14"/>
    </row>
    <row r="375" spans="9:13" x14ac:dyDescent="0.25">
      <c r="I375" s="37"/>
      <c r="J375" s="37"/>
      <c r="K375" s="14"/>
      <c r="L375" s="14"/>
      <c r="M375" s="14"/>
    </row>
    <row r="376" spans="9:13" x14ac:dyDescent="0.25">
      <c r="I376" s="37"/>
      <c r="J376" s="37"/>
      <c r="K376" s="14"/>
      <c r="L376" s="14"/>
      <c r="M376" s="14"/>
    </row>
    <row r="377" spans="9:13" x14ac:dyDescent="0.25">
      <c r="I377" s="37"/>
      <c r="J377" s="37"/>
      <c r="K377" s="14"/>
      <c r="L377" s="14"/>
      <c r="M377" s="14"/>
    </row>
    <row r="378" spans="9:13" x14ac:dyDescent="0.25">
      <c r="I378" s="37"/>
      <c r="J378" s="37"/>
      <c r="K378" s="14"/>
      <c r="L378" s="14"/>
      <c r="M378" s="14"/>
    </row>
    <row r="379" spans="9:13" x14ac:dyDescent="0.25">
      <c r="I379" s="37"/>
      <c r="J379" s="37"/>
      <c r="K379" s="14"/>
      <c r="L379" s="14"/>
      <c r="M379" s="14"/>
    </row>
    <row r="380" spans="9:13" x14ac:dyDescent="0.25">
      <c r="I380" s="37"/>
      <c r="J380" s="37"/>
      <c r="K380" s="14"/>
      <c r="L380" s="14"/>
      <c r="M380" s="14"/>
    </row>
    <row r="381" spans="9:13" x14ac:dyDescent="0.25">
      <c r="I381" s="37"/>
      <c r="J381" s="37"/>
      <c r="K381" s="14"/>
      <c r="L381" s="14"/>
      <c r="M381" s="14"/>
    </row>
    <row r="382" spans="9:13" x14ac:dyDescent="0.25">
      <c r="I382" s="37"/>
      <c r="J382" s="37"/>
      <c r="K382" s="14"/>
      <c r="L382" s="14"/>
      <c r="M382" s="14"/>
    </row>
    <row r="383" spans="9:13" x14ac:dyDescent="0.25">
      <c r="I383" s="37"/>
      <c r="J383" s="37"/>
      <c r="K383" s="14"/>
      <c r="L383" s="14"/>
      <c r="M383" s="14"/>
    </row>
    <row r="384" spans="9:13" x14ac:dyDescent="0.25">
      <c r="I384" s="37"/>
      <c r="J384" s="37"/>
      <c r="K384" s="14"/>
      <c r="L384" s="14"/>
      <c r="M384" s="14"/>
    </row>
    <row r="385" spans="9:13" x14ac:dyDescent="0.25">
      <c r="I385" s="37"/>
      <c r="J385" s="37"/>
      <c r="K385" s="14"/>
      <c r="L385" s="14"/>
      <c r="M385" s="14"/>
    </row>
    <row r="386" spans="9:13" x14ac:dyDescent="0.25">
      <c r="I386" s="37"/>
      <c r="J386" s="37"/>
      <c r="K386" s="14"/>
      <c r="L386" s="14"/>
      <c r="M386" s="14"/>
    </row>
    <row r="387" spans="9:13" x14ac:dyDescent="0.25">
      <c r="I387" s="37"/>
      <c r="J387" s="37"/>
      <c r="K387" s="14"/>
      <c r="L387" s="14"/>
      <c r="M387" s="14"/>
    </row>
    <row r="388" spans="9:13" x14ac:dyDescent="0.25">
      <c r="I388" s="37"/>
      <c r="J388" s="37"/>
      <c r="K388" s="14"/>
      <c r="L388" s="14"/>
      <c r="M388" s="14"/>
    </row>
    <row r="389" spans="9:13" x14ac:dyDescent="0.25">
      <c r="I389" s="37"/>
      <c r="J389" s="37"/>
      <c r="K389" s="14"/>
      <c r="L389" s="14"/>
      <c r="M389" s="14"/>
    </row>
    <row r="390" spans="9:13" x14ac:dyDescent="0.25">
      <c r="I390" s="37"/>
      <c r="J390" s="37"/>
      <c r="K390" s="14"/>
      <c r="L390" s="14"/>
      <c r="M390" s="14"/>
    </row>
    <row r="391" spans="9:13" x14ac:dyDescent="0.25">
      <c r="I391" s="37"/>
      <c r="J391" s="37"/>
      <c r="K391" s="14"/>
      <c r="L391" s="14"/>
      <c r="M391" s="14"/>
    </row>
    <row r="392" spans="9:13" x14ac:dyDescent="0.25">
      <c r="I392" s="37"/>
      <c r="J392" s="37"/>
      <c r="K392" s="14"/>
      <c r="L392" s="14"/>
      <c r="M392" s="14"/>
    </row>
    <row r="393" spans="9:13" x14ac:dyDescent="0.25">
      <c r="I393" s="37"/>
      <c r="J393" s="37"/>
      <c r="K393" s="14"/>
      <c r="L393" s="14"/>
      <c r="M393" s="14"/>
    </row>
    <row r="394" spans="9:13" x14ac:dyDescent="0.25">
      <c r="I394" s="37"/>
      <c r="J394" s="37"/>
      <c r="K394" s="14"/>
      <c r="L394" s="14"/>
      <c r="M394" s="14"/>
    </row>
    <row r="395" spans="9:13" x14ac:dyDescent="0.25">
      <c r="I395" s="37"/>
      <c r="J395" s="37"/>
      <c r="K395" s="14"/>
      <c r="L395" s="14"/>
      <c r="M395" s="14"/>
    </row>
    <row r="396" spans="9:13" x14ac:dyDescent="0.25">
      <c r="I396" s="37"/>
      <c r="J396" s="37"/>
      <c r="K396" s="14"/>
      <c r="L396" s="14"/>
      <c r="M396" s="14"/>
    </row>
    <row r="397" spans="9:13" x14ac:dyDescent="0.25">
      <c r="I397" s="37"/>
      <c r="J397" s="37"/>
      <c r="K397" s="14"/>
      <c r="L397" s="14"/>
      <c r="M397" s="14"/>
    </row>
    <row r="398" spans="9:13" x14ac:dyDescent="0.25">
      <c r="I398" s="37"/>
      <c r="J398" s="37"/>
      <c r="K398" s="14"/>
      <c r="L398" s="14"/>
      <c r="M398" s="14"/>
    </row>
    <row r="399" spans="9:13" x14ac:dyDescent="0.25">
      <c r="I399" s="37"/>
      <c r="J399" s="37"/>
      <c r="K399" s="14"/>
      <c r="L399" s="14"/>
      <c r="M399" s="14"/>
    </row>
    <row r="400" spans="9:13" x14ac:dyDescent="0.25">
      <c r="I400" s="37"/>
      <c r="J400" s="37"/>
      <c r="K400" s="14"/>
      <c r="L400" s="14"/>
      <c r="M400" s="14"/>
    </row>
    <row r="401" spans="9:13" x14ac:dyDescent="0.25">
      <c r="I401" s="37"/>
      <c r="J401" s="37"/>
      <c r="K401" s="14"/>
      <c r="L401" s="14"/>
      <c r="M401" s="14"/>
    </row>
    <row r="402" spans="9:13" x14ac:dyDescent="0.25">
      <c r="I402" s="37"/>
      <c r="J402" s="37"/>
      <c r="K402" s="14"/>
      <c r="L402" s="14"/>
      <c r="M402" s="14"/>
    </row>
    <row r="403" spans="9:13" x14ac:dyDescent="0.25">
      <c r="I403" s="37"/>
      <c r="J403" s="37"/>
      <c r="K403" s="14"/>
      <c r="L403" s="14"/>
      <c r="M403" s="14"/>
    </row>
    <row r="404" spans="9:13" x14ac:dyDescent="0.25">
      <c r="I404" s="37"/>
      <c r="J404" s="37"/>
      <c r="K404" s="14"/>
      <c r="L404" s="14"/>
      <c r="M404" s="14"/>
    </row>
    <row r="405" spans="9:13" x14ac:dyDescent="0.25">
      <c r="I405" s="37"/>
      <c r="J405" s="37"/>
      <c r="K405" s="14"/>
      <c r="L405" s="14"/>
      <c r="M405" s="14"/>
    </row>
    <row r="406" spans="9:13" x14ac:dyDescent="0.25">
      <c r="I406" s="37"/>
      <c r="J406" s="37"/>
      <c r="K406" s="14"/>
      <c r="L406" s="14"/>
      <c r="M406" s="14"/>
    </row>
    <row r="407" spans="9:13" x14ac:dyDescent="0.25">
      <c r="I407" s="37"/>
      <c r="J407" s="37"/>
      <c r="K407" s="14"/>
      <c r="L407" s="14"/>
      <c r="M407" s="14"/>
    </row>
    <row r="408" spans="9:13" x14ac:dyDescent="0.25">
      <c r="I408" s="37"/>
      <c r="J408" s="37"/>
      <c r="K408" s="14"/>
      <c r="L408" s="14"/>
      <c r="M408" s="14"/>
    </row>
    <row r="409" spans="9:13" x14ac:dyDescent="0.25">
      <c r="I409" s="37"/>
      <c r="J409" s="37"/>
      <c r="K409" s="14"/>
      <c r="L409" s="14"/>
      <c r="M409" s="14"/>
    </row>
    <row r="410" spans="9:13" x14ac:dyDescent="0.25">
      <c r="I410" s="37"/>
      <c r="J410" s="37"/>
      <c r="K410" s="14"/>
      <c r="L410" s="14"/>
      <c r="M410" s="14"/>
    </row>
    <row r="411" spans="9:13" x14ac:dyDescent="0.25">
      <c r="I411" s="37"/>
      <c r="J411" s="37"/>
      <c r="K411" s="14"/>
      <c r="L411" s="14"/>
      <c r="M411" s="14"/>
    </row>
    <row r="412" spans="9:13" x14ac:dyDescent="0.25">
      <c r="I412" s="37"/>
      <c r="J412" s="37"/>
      <c r="K412" s="14"/>
      <c r="L412" s="14"/>
      <c r="M412" s="14"/>
    </row>
    <row r="413" spans="9:13" x14ac:dyDescent="0.25">
      <c r="I413" s="37"/>
      <c r="J413" s="37"/>
      <c r="K413" s="14"/>
      <c r="L413" s="14"/>
      <c r="M413" s="14"/>
    </row>
    <row r="414" spans="9:13" x14ac:dyDescent="0.25">
      <c r="I414" s="37"/>
      <c r="J414" s="37"/>
      <c r="K414" s="14"/>
      <c r="L414" s="14"/>
      <c r="M414" s="14"/>
    </row>
    <row r="415" spans="9:13" x14ac:dyDescent="0.25">
      <c r="I415" s="37"/>
      <c r="J415" s="37"/>
      <c r="K415" s="14"/>
      <c r="L415" s="14"/>
      <c r="M415" s="14"/>
    </row>
    <row r="416" spans="9:13" x14ac:dyDescent="0.25">
      <c r="I416" s="37"/>
      <c r="J416" s="37"/>
      <c r="K416" s="14"/>
      <c r="L416" s="14"/>
      <c r="M416" s="14"/>
    </row>
    <row r="417" spans="9:13" x14ac:dyDescent="0.25">
      <c r="I417" s="37"/>
      <c r="J417" s="37"/>
      <c r="K417" s="14"/>
      <c r="L417" s="14"/>
      <c r="M417" s="14"/>
    </row>
    <row r="418" spans="9:13" x14ac:dyDescent="0.25">
      <c r="I418" s="37"/>
      <c r="J418" s="37"/>
      <c r="K418" s="14"/>
      <c r="L418" s="14"/>
      <c r="M418" s="14"/>
    </row>
    <row r="419" spans="9:13" x14ac:dyDescent="0.25">
      <c r="I419" s="37"/>
      <c r="J419" s="37"/>
      <c r="K419" s="14"/>
      <c r="L419" s="14"/>
      <c r="M419" s="14"/>
    </row>
    <row r="420" spans="9:13" x14ac:dyDescent="0.25">
      <c r="I420" s="37"/>
      <c r="J420" s="37"/>
      <c r="K420" s="14"/>
      <c r="L420" s="14"/>
      <c r="M420" s="14"/>
    </row>
    <row r="421" spans="9:13" x14ac:dyDescent="0.25">
      <c r="I421" s="37"/>
      <c r="J421" s="37"/>
      <c r="K421" s="14"/>
      <c r="L421" s="14"/>
      <c r="M421" s="14"/>
    </row>
    <row r="422" spans="9:13" x14ac:dyDescent="0.25">
      <c r="I422" s="37"/>
      <c r="J422" s="37"/>
      <c r="K422" s="14"/>
      <c r="L422" s="14"/>
      <c r="M422" s="14"/>
    </row>
    <row r="423" spans="9:13" x14ac:dyDescent="0.25">
      <c r="I423" s="37"/>
      <c r="J423" s="37"/>
      <c r="K423" s="14"/>
      <c r="L423" s="14"/>
      <c r="M423" s="14"/>
    </row>
    <row r="424" spans="9:13" x14ac:dyDescent="0.25">
      <c r="I424" s="37"/>
      <c r="J424" s="37"/>
      <c r="K424" s="14"/>
      <c r="L424" s="14"/>
      <c r="M424" s="14"/>
    </row>
    <row r="425" spans="9:13" x14ac:dyDescent="0.25">
      <c r="I425" s="37"/>
      <c r="J425" s="37"/>
      <c r="K425" s="14"/>
      <c r="L425" s="14"/>
      <c r="M425" s="14"/>
    </row>
    <row r="426" spans="9:13" x14ac:dyDescent="0.25">
      <c r="I426" s="37"/>
      <c r="J426" s="37"/>
      <c r="K426" s="14"/>
      <c r="L426" s="14"/>
      <c r="M426" s="14"/>
    </row>
    <row r="427" spans="9:13" x14ac:dyDescent="0.25">
      <c r="I427" s="37"/>
      <c r="J427" s="37"/>
      <c r="K427" s="14"/>
      <c r="L427" s="14"/>
      <c r="M427" s="14"/>
    </row>
    <row r="428" spans="9:13" x14ac:dyDescent="0.25">
      <c r="I428" s="37"/>
      <c r="J428" s="37"/>
      <c r="K428" s="14"/>
      <c r="L428" s="14"/>
      <c r="M428" s="14"/>
    </row>
    <row r="429" spans="9:13" x14ac:dyDescent="0.25">
      <c r="I429" s="37"/>
      <c r="J429" s="37"/>
      <c r="K429" s="14"/>
      <c r="L429" s="14"/>
      <c r="M429" s="14"/>
    </row>
    <row r="430" spans="9:13" x14ac:dyDescent="0.25">
      <c r="I430" s="37"/>
      <c r="J430" s="37"/>
      <c r="K430" s="14"/>
      <c r="L430" s="14"/>
      <c r="M430" s="14"/>
    </row>
    <row r="431" spans="9:13" x14ac:dyDescent="0.25">
      <c r="I431" s="37"/>
      <c r="J431" s="37"/>
      <c r="K431" s="14"/>
      <c r="L431" s="14"/>
      <c r="M431" s="14"/>
    </row>
    <row r="432" spans="9:13" x14ac:dyDescent="0.25">
      <c r="I432" s="37"/>
      <c r="J432" s="37"/>
      <c r="K432" s="14"/>
      <c r="L432" s="14"/>
      <c r="M432" s="14"/>
    </row>
    <row r="433" spans="9:13" x14ac:dyDescent="0.25">
      <c r="I433" s="37"/>
      <c r="J433" s="37"/>
      <c r="K433" s="14"/>
      <c r="L433" s="14"/>
      <c r="M433" s="14"/>
    </row>
    <row r="434" spans="9:13" x14ac:dyDescent="0.25">
      <c r="I434" s="37"/>
      <c r="J434" s="37"/>
      <c r="K434" s="14"/>
      <c r="L434" s="14"/>
      <c r="M434" s="14"/>
    </row>
    <row r="435" spans="9:13" x14ac:dyDescent="0.25">
      <c r="I435" s="37"/>
      <c r="J435" s="37"/>
      <c r="K435" s="14"/>
      <c r="L435" s="14"/>
      <c r="M435" s="14"/>
    </row>
    <row r="436" spans="9:13" x14ac:dyDescent="0.25">
      <c r="I436" s="37"/>
      <c r="J436" s="37"/>
      <c r="K436" s="14"/>
      <c r="L436" s="14"/>
      <c r="M436" s="14"/>
    </row>
    <row r="437" spans="9:13" x14ac:dyDescent="0.25">
      <c r="I437" s="37"/>
      <c r="J437" s="37"/>
      <c r="K437" s="14"/>
      <c r="L437" s="14"/>
      <c r="M437" s="14"/>
    </row>
    <row r="438" spans="9:13" x14ac:dyDescent="0.25">
      <c r="I438" s="37"/>
      <c r="J438" s="37"/>
      <c r="K438" s="14"/>
      <c r="L438" s="14"/>
      <c r="M438" s="14"/>
    </row>
    <row r="439" spans="9:13" x14ac:dyDescent="0.25">
      <c r="I439" s="37"/>
      <c r="J439" s="37"/>
      <c r="K439" s="14"/>
      <c r="L439" s="14"/>
      <c r="M439" s="14"/>
    </row>
    <row r="440" spans="9:13" x14ac:dyDescent="0.25">
      <c r="I440" s="37"/>
      <c r="J440" s="37"/>
      <c r="K440" s="14"/>
      <c r="L440" s="14"/>
      <c r="M440" s="14"/>
    </row>
    <row r="441" spans="9:13" x14ac:dyDescent="0.25">
      <c r="I441" s="37"/>
      <c r="J441" s="37"/>
      <c r="K441" s="14"/>
      <c r="L441" s="14"/>
      <c r="M441" s="14"/>
    </row>
    <row r="442" spans="9:13" x14ac:dyDescent="0.25">
      <c r="I442" s="37"/>
      <c r="J442" s="37"/>
      <c r="K442" s="14"/>
      <c r="L442" s="14"/>
      <c r="M442" s="14"/>
    </row>
    <row r="443" spans="9:13" x14ac:dyDescent="0.25">
      <c r="I443" s="37"/>
      <c r="J443" s="37"/>
      <c r="K443" s="14"/>
      <c r="L443" s="14"/>
      <c r="M443" s="14"/>
    </row>
    <row r="444" spans="9:13" x14ac:dyDescent="0.25">
      <c r="I444" s="37"/>
      <c r="J444" s="37"/>
      <c r="K444" s="14"/>
      <c r="L444" s="14"/>
      <c r="M444" s="14"/>
    </row>
    <row r="445" spans="9:13" x14ac:dyDescent="0.25">
      <c r="I445" s="37"/>
      <c r="J445" s="37"/>
      <c r="K445" s="14"/>
      <c r="L445" s="14"/>
      <c r="M445" s="14"/>
    </row>
    <row r="446" spans="9:13" x14ac:dyDescent="0.25">
      <c r="I446" s="37"/>
      <c r="J446" s="37"/>
      <c r="K446" s="14"/>
      <c r="L446" s="14"/>
      <c r="M446" s="14"/>
    </row>
    <row r="447" spans="9:13" x14ac:dyDescent="0.25">
      <c r="I447" s="37"/>
      <c r="J447" s="37"/>
      <c r="K447" s="14"/>
      <c r="L447" s="14"/>
      <c r="M447" s="14"/>
    </row>
    <row r="448" spans="9:13" x14ac:dyDescent="0.25">
      <c r="I448" s="37"/>
      <c r="J448" s="37"/>
      <c r="K448" s="14"/>
      <c r="L448" s="14"/>
      <c r="M448" s="14"/>
    </row>
    <row r="449" spans="9:13" x14ac:dyDescent="0.25">
      <c r="I449" s="37"/>
      <c r="J449" s="37"/>
      <c r="K449" s="14"/>
      <c r="L449" s="14"/>
      <c r="M449" s="14"/>
    </row>
    <row r="450" spans="9:13" x14ac:dyDescent="0.25">
      <c r="I450" s="37"/>
      <c r="J450" s="37"/>
      <c r="K450" s="14"/>
      <c r="L450" s="14"/>
      <c r="M450" s="14"/>
    </row>
    <row r="451" spans="9:13" x14ac:dyDescent="0.25">
      <c r="I451" s="37"/>
      <c r="J451" s="37"/>
      <c r="K451" s="14"/>
      <c r="L451" s="14"/>
      <c r="M451" s="14"/>
    </row>
    <row r="452" spans="9:13" x14ac:dyDescent="0.25">
      <c r="I452" s="37"/>
      <c r="J452" s="37"/>
      <c r="K452" s="14"/>
      <c r="L452" s="14"/>
      <c r="M452" s="14"/>
    </row>
    <row r="453" spans="9:13" x14ac:dyDescent="0.25">
      <c r="I453" s="37"/>
      <c r="J453" s="37"/>
      <c r="K453" s="14"/>
      <c r="L453" s="14"/>
      <c r="M453" s="14"/>
    </row>
    <row r="454" spans="9:13" x14ac:dyDescent="0.25">
      <c r="I454" s="37"/>
      <c r="J454" s="37"/>
      <c r="K454" s="14"/>
      <c r="L454" s="14"/>
      <c r="M454" s="14"/>
    </row>
    <row r="455" spans="9:13" x14ac:dyDescent="0.25">
      <c r="I455" s="37"/>
      <c r="J455" s="37"/>
      <c r="K455" s="14"/>
      <c r="L455" s="14"/>
      <c r="M455" s="14"/>
    </row>
    <row r="456" spans="9:13" x14ac:dyDescent="0.25">
      <c r="I456" s="37"/>
      <c r="J456" s="37"/>
      <c r="K456" s="14"/>
      <c r="L456" s="14"/>
      <c r="M456" s="14"/>
    </row>
    <row r="457" spans="9:13" x14ac:dyDescent="0.25">
      <c r="I457" s="37"/>
      <c r="J457" s="37"/>
      <c r="K457" s="14"/>
      <c r="L457" s="14"/>
      <c r="M457" s="14"/>
    </row>
    <row r="458" spans="9:13" x14ac:dyDescent="0.25">
      <c r="I458" s="37"/>
      <c r="J458" s="37"/>
      <c r="K458" s="14"/>
      <c r="L458" s="14"/>
      <c r="M458" s="14"/>
    </row>
    <row r="459" spans="9:13" x14ac:dyDescent="0.25">
      <c r="I459" s="37"/>
      <c r="J459" s="37"/>
      <c r="K459" s="14"/>
      <c r="L459" s="14"/>
      <c r="M459" s="14"/>
    </row>
    <row r="460" spans="9:13" x14ac:dyDescent="0.25">
      <c r="I460" s="37"/>
      <c r="J460" s="37"/>
      <c r="K460" s="14"/>
      <c r="L460" s="14"/>
      <c r="M460" s="14"/>
    </row>
    <row r="461" spans="9:13" x14ac:dyDescent="0.25">
      <c r="I461" s="37"/>
      <c r="J461" s="37"/>
      <c r="K461" s="14"/>
      <c r="L461" s="14"/>
      <c r="M461" s="14"/>
    </row>
    <row r="462" spans="9:13" x14ac:dyDescent="0.25">
      <c r="I462" s="37"/>
      <c r="J462" s="37"/>
      <c r="K462" s="14"/>
      <c r="L462" s="14"/>
      <c r="M462" s="14"/>
    </row>
    <row r="463" spans="9:13" x14ac:dyDescent="0.25">
      <c r="I463" s="37"/>
      <c r="J463" s="37"/>
      <c r="K463" s="14"/>
      <c r="L463" s="14"/>
      <c r="M463" s="14"/>
    </row>
    <row r="464" spans="9:13" x14ac:dyDescent="0.25">
      <c r="I464" s="37"/>
      <c r="J464" s="37"/>
      <c r="K464" s="14"/>
      <c r="L464" s="14"/>
      <c r="M464" s="14"/>
    </row>
    <row r="465" spans="9:13" x14ac:dyDescent="0.25">
      <c r="I465" s="37"/>
      <c r="J465" s="37"/>
      <c r="K465" s="14"/>
      <c r="L465" s="14"/>
      <c r="M465" s="14"/>
    </row>
    <row r="466" spans="9:13" x14ac:dyDescent="0.25">
      <c r="I466" s="37"/>
      <c r="J466" s="37"/>
      <c r="K466" s="14"/>
      <c r="L466" s="14"/>
      <c r="M466" s="14"/>
    </row>
    <row r="467" spans="9:13" x14ac:dyDescent="0.25">
      <c r="I467" s="37"/>
      <c r="J467" s="37"/>
      <c r="K467" s="14"/>
      <c r="L467" s="14"/>
      <c r="M467" s="14"/>
    </row>
    <row r="468" spans="9:13" x14ac:dyDescent="0.25">
      <c r="I468" s="37"/>
      <c r="J468" s="37"/>
      <c r="K468" s="14"/>
      <c r="L468" s="14"/>
      <c r="M468" s="14"/>
    </row>
    <row r="469" spans="9:13" x14ac:dyDescent="0.25">
      <c r="I469" s="37"/>
      <c r="J469" s="37"/>
      <c r="K469" s="14"/>
      <c r="L469" s="14"/>
      <c r="M469" s="14"/>
    </row>
    <row r="470" spans="9:13" x14ac:dyDescent="0.25">
      <c r="I470" s="37"/>
      <c r="J470" s="37"/>
      <c r="K470" s="14"/>
      <c r="L470" s="14"/>
      <c r="M470" s="14"/>
    </row>
    <row r="471" spans="9:13" x14ac:dyDescent="0.25">
      <c r="I471" s="37"/>
      <c r="J471" s="37"/>
      <c r="K471" s="14"/>
      <c r="L471" s="14"/>
      <c r="M471" s="14"/>
    </row>
    <row r="472" spans="9:13" x14ac:dyDescent="0.25">
      <c r="I472" s="37"/>
      <c r="J472" s="37"/>
      <c r="K472" s="14"/>
      <c r="L472" s="14"/>
      <c r="M472" s="14"/>
    </row>
    <row r="473" spans="9:13" x14ac:dyDescent="0.25">
      <c r="I473" s="37"/>
      <c r="J473" s="37"/>
      <c r="K473" s="14"/>
      <c r="L473" s="14"/>
      <c r="M473" s="14"/>
    </row>
    <row r="474" spans="9:13" x14ac:dyDescent="0.25">
      <c r="I474" s="37"/>
      <c r="J474" s="37"/>
      <c r="K474" s="14"/>
      <c r="L474" s="14"/>
      <c r="M474" s="14"/>
    </row>
    <row r="475" spans="9:13" x14ac:dyDescent="0.25">
      <c r="I475" s="37"/>
      <c r="J475" s="37"/>
      <c r="K475" s="14"/>
      <c r="L475" s="14"/>
      <c r="M475" s="14"/>
    </row>
    <row r="476" spans="9:13" x14ac:dyDescent="0.25">
      <c r="I476" s="37"/>
      <c r="J476" s="37"/>
      <c r="K476" s="14"/>
      <c r="L476" s="14"/>
      <c r="M476" s="14"/>
    </row>
    <row r="477" spans="9:13" x14ac:dyDescent="0.25">
      <c r="I477" s="37"/>
      <c r="J477" s="37"/>
      <c r="K477" s="14"/>
      <c r="L477" s="14"/>
      <c r="M477" s="14"/>
    </row>
    <row r="478" spans="9:13" x14ac:dyDescent="0.25">
      <c r="I478" s="37"/>
      <c r="J478" s="37"/>
      <c r="K478" s="14"/>
      <c r="L478" s="14"/>
      <c r="M478" s="14"/>
    </row>
    <row r="479" spans="9:13" x14ac:dyDescent="0.25">
      <c r="I479" s="37"/>
      <c r="J479" s="37"/>
      <c r="K479" s="14"/>
      <c r="L479" s="14"/>
      <c r="M479" s="14"/>
    </row>
    <row r="480" spans="9:13" x14ac:dyDescent="0.25">
      <c r="I480" s="37"/>
      <c r="J480" s="37"/>
      <c r="K480" s="14"/>
      <c r="L480" s="14"/>
      <c r="M480" s="14"/>
    </row>
    <row r="481" spans="9:13" x14ac:dyDescent="0.25">
      <c r="I481" s="37"/>
      <c r="J481" s="37"/>
      <c r="K481" s="14"/>
      <c r="L481" s="14"/>
      <c r="M481" s="14"/>
    </row>
    <row r="482" spans="9:13" x14ac:dyDescent="0.25">
      <c r="I482" s="37"/>
      <c r="J482" s="37"/>
      <c r="K482" s="14"/>
      <c r="L482" s="14"/>
      <c r="M482" s="14"/>
    </row>
    <row r="483" spans="9:13" x14ac:dyDescent="0.25">
      <c r="I483" s="37"/>
      <c r="J483" s="37"/>
      <c r="K483" s="14"/>
      <c r="L483" s="14"/>
      <c r="M483" s="14"/>
    </row>
    <row r="484" spans="9:13" x14ac:dyDescent="0.25">
      <c r="I484" s="37"/>
      <c r="J484" s="37"/>
      <c r="K484" s="14"/>
      <c r="L484" s="14"/>
      <c r="M484" s="14"/>
    </row>
    <row r="485" spans="9:13" x14ac:dyDescent="0.25">
      <c r="I485" s="37"/>
      <c r="J485" s="37"/>
      <c r="K485" s="14"/>
      <c r="L485" s="14"/>
      <c r="M485" s="14"/>
    </row>
    <row r="486" spans="9:13" x14ac:dyDescent="0.25">
      <c r="I486" s="37"/>
      <c r="J486" s="37"/>
      <c r="K486" s="14"/>
      <c r="L486" s="14"/>
      <c r="M486" s="14"/>
    </row>
    <row r="487" spans="9:13" x14ac:dyDescent="0.25">
      <c r="I487" s="37"/>
      <c r="J487" s="37"/>
      <c r="K487" s="14"/>
      <c r="L487" s="14"/>
      <c r="M487" s="14"/>
    </row>
    <row r="488" spans="9:13" x14ac:dyDescent="0.25">
      <c r="I488" s="37"/>
      <c r="J488" s="37"/>
      <c r="K488" s="14"/>
      <c r="L488" s="14"/>
      <c r="M488" s="14"/>
    </row>
    <row r="489" spans="9:13" x14ac:dyDescent="0.25">
      <c r="I489" s="37"/>
      <c r="J489" s="37"/>
      <c r="K489" s="14"/>
      <c r="L489" s="14"/>
      <c r="M489" s="14"/>
    </row>
    <row r="490" spans="9:13" x14ac:dyDescent="0.25">
      <c r="I490" s="37"/>
      <c r="J490" s="37"/>
      <c r="K490" s="14"/>
      <c r="L490" s="14"/>
      <c r="M490" s="14"/>
    </row>
    <row r="491" spans="9:13" x14ac:dyDescent="0.25">
      <c r="I491" s="37"/>
      <c r="J491" s="37"/>
      <c r="K491" s="14"/>
      <c r="L491" s="14"/>
      <c r="M491" s="14"/>
    </row>
    <row r="492" spans="9:13" x14ac:dyDescent="0.25">
      <c r="I492" s="37"/>
      <c r="J492" s="37"/>
      <c r="K492" s="14"/>
      <c r="L492" s="14"/>
      <c r="M492" s="14"/>
    </row>
    <row r="493" spans="9:13" x14ac:dyDescent="0.25">
      <c r="I493" s="37"/>
      <c r="J493" s="37"/>
      <c r="K493" s="14"/>
      <c r="L493" s="14"/>
      <c r="M493" s="14"/>
    </row>
    <row r="494" spans="9:13" x14ac:dyDescent="0.25">
      <c r="I494" s="37"/>
      <c r="J494" s="37"/>
      <c r="K494" s="14"/>
      <c r="L494" s="14"/>
      <c r="M494" s="14"/>
    </row>
    <row r="495" spans="9:13" x14ac:dyDescent="0.25">
      <c r="I495" s="37"/>
      <c r="J495" s="37"/>
      <c r="K495" s="14"/>
      <c r="L495" s="14"/>
      <c r="M495" s="14"/>
    </row>
    <row r="496" spans="9:13" x14ac:dyDescent="0.25">
      <c r="I496" s="37"/>
      <c r="J496" s="37"/>
      <c r="K496" s="14"/>
      <c r="L496" s="14"/>
      <c r="M496" s="14"/>
    </row>
    <row r="497" spans="9:13" x14ac:dyDescent="0.25">
      <c r="I497" s="37"/>
      <c r="J497" s="37"/>
      <c r="K497" s="14"/>
      <c r="L497" s="14"/>
      <c r="M497" s="14"/>
    </row>
    <row r="498" spans="9:13" x14ac:dyDescent="0.25">
      <c r="I498" s="37"/>
      <c r="J498" s="37"/>
      <c r="K498" s="14"/>
      <c r="L498" s="14"/>
      <c r="M498" s="14"/>
    </row>
    <row r="499" spans="9:13" x14ac:dyDescent="0.25">
      <c r="I499" s="37"/>
      <c r="J499" s="37"/>
      <c r="K499" s="14"/>
      <c r="L499" s="14"/>
      <c r="M499" s="14"/>
    </row>
    <row r="500" spans="9:13" x14ac:dyDescent="0.25">
      <c r="I500" s="37"/>
      <c r="J500" s="37"/>
      <c r="K500" s="14"/>
      <c r="L500" s="14"/>
      <c r="M500" s="14"/>
    </row>
    <row r="501" spans="9:13" x14ac:dyDescent="0.25">
      <c r="I501" s="37"/>
      <c r="J501" s="37"/>
      <c r="K501" s="14"/>
      <c r="L501" s="14"/>
      <c r="M501" s="14"/>
    </row>
    <row r="502" spans="9:13" x14ac:dyDescent="0.25">
      <c r="I502" s="37"/>
      <c r="J502" s="37"/>
      <c r="K502" s="14"/>
      <c r="L502" s="14"/>
      <c r="M502" s="14"/>
    </row>
    <row r="503" spans="9:13" x14ac:dyDescent="0.25">
      <c r="I503" s="37"/>
      <c r="J503" s="37"/>
      <c r="K503" s="14"/>
      <c r="L503" s="14"/>
      <c r="M503" s="14"/>
    </row>
    <row r="504" spans="9:13" x14ac:dyDescent="0.25">
      <c r="I504" s="37"/>
      <c r="J504" s="37"/>
      <c r="K504" s="14"/>
      <c r="L504" s="14"/>
      <c r="M504" s="14"/>
    </row>
    <row r="505" spans="9:13" x14ac:dyDescent="0.25">
      <c r="I505" s="37"/>
      <c r="J505" s="37"/>
      <c r="K505" s="14"/>
      <c r="L505" s="14"/>
      <c r="M505" s="14"/>
    </row>
    <row r="506" spans="9:13" x14ac:dyDescent="0.25">
      <c r="I506" s="37"/>
      <c r="J506" s="37"/>
      <c r="K506" s="14"/>
      <c r="L506" s="14"/>
      <c r="M506" s="14"/>
    </row>
    <row r="507" spans="9:13" x14ac:dyDescent="0.25">
      <c r="I507" s="37"/>
      <c r="J507" s="37"/>
      <c r="K507" s="14"/>
      <c r="L507" s="14"/>
      <c r="M507" s="14"/>
    </row>
    <row r="508" spans="9:13" x14ac:dyDescent="0.25">
      <c r="I508" s="37"/>
      <c r="J508" s="37"/>
      <c r="K508" s="14"/>
      <c r="L508" s="14"/>
      <c r="M508" s="14"/>
    </row>
    <row r="509" spans="9:13" x14ac:dyDescent="0.25">
      <c r="I509" s="37"/>
      <c r="J509" s="37"/>
      <c r="K509" s="14"/>
      <c r="L509" s="14"/>
      <c r="M509" s="14"/>
    </row>
    <row r="510" spans="9:13" x14ac:dyDescent="0.25">
      <c r="I510" s="37"/>
      <c r="J510" s="37"/>
      <c r="K510" s="14"/>
      <c r="L510" s="14"/>
      <c r="M510" s="14"/>
    </row>
    <row r="511" spans="9:13" x14ac:dyDescent="0.25">
      <c r="I511" s="37"/>
      <c r="J511" s="37"/>
      <c r="K511" s="14"/>
      <c r="L511" s="14"/>
      <c r="M511" s="14"/>
    </row>
    <row r="512" spans="9:13" x14ac:dyDescent="0.25">
      <c r="I512" s="37"/>
      <c r="J512" s="37"/>
      <c r="K512" s="14"/>
      <c r="L512" s="14"/>
      <c r="M512" s="14"/>
    </row>
    <row r="513" spans="9:13" x14ac:dyDescent="0.25">
      <c r="I513" s="37"/>
      <c r="J513" s="37"/>
      <c r="K513" s="14"/>
      <c r="L513" s="14"/>
      <c r="M513" s="14"/>
    </row>
    <row r="514" spans="9:13" x14ac:dyDescent="0.25">
      <c r="I514" s="37"/>
      <c r="J514" s="37"/>
      <c r="K514" s="14"/>
      <c r="L514" s="14"/>
      <c r="M514" s="14"/>
    </row>
    <row r="515" spans="9:13" x14ac:dyDescent="0.25">
      <c r="I515" s="37"/>
      <c r="J515" s="37"/>
      <c r="K515" s="14"/>
      <c r="L515" s="14"/>
      <c r="M515" s="14"/>
    </row>
    <row r="516" spans="9:13" x14ac:dyDescent="0.25">
      <c r="I516" s="37"/>
      <c r="J516" s="37"/>
      <c r="K516" s="14"/>
      <c r="L516" s="14"/>
      <c r="M516" s="14"/>
    </row>
    <row r="517" spans="9:13" x14ac:dyDescent="0.25">
      <c r="I517" s="37"/>
      <c r="J517" s="37"/>
      <c r="K517" s="14"/>
      <c r="L517" s="14"/>
      <c r="M517" s="14"/>
    </row>
    <row r="518" spans="9:13" x14ac:dyDescent="0.25">
      <c r="I518" s="37"/>
      <c r="J518" s="37"/>
      <c r="K518" s="14"/>
      <c r="L518" s="14"/>
      <c r="M518" s="14"/>
    </row>
    <row r="519" spans="9:13" x14ac:dyDescent="0.25">
      <c r="I519" s="37"/>
      <c r="J519" s="37"/>
      <c r="K519" s="14"/>
      <c r="L519" s="14"/>
      <c r="M519" s="14"/>
    </row>
    <row r="520" spans="9:13" x14ac:dyDescent="0.25">
      <c r="I520" s="37"/>
      <c r="J520" s="37"/>
      <c r="K520" s="14"/>
      <c r="L520" s="14"/>
      <c r="M520" s="14"/>
    </row>
    <row r="521" spans="9:13" x14ac:dyDescent="0.25">
      <c r="I521" s="37"/>
      <c r="J521" s="37"/>
      <c r="K521" s="14"/>
      <c r="L521" s="14"/>
      <c r="M521" s="14"/>
    </row>
    <row r="522" spans="9:13" x14ac:dyDescent="0.25">
      <c r="I522" s="37"/>
      <c r="J522" s="37"/>
      <c r="K522" s="14"/>
      <c r="L522" s="14"/>
      <c r="M522" s="14"/>
    </row>
    <row r="523" spans="9:13" x14ac:dyDescent="0.25">
      <c r="I523" s="37"/>
      <c r="J523" s="37"/>
      <c r="K523" s="14"/>
      <c r="L523" s="14"/>
      <c r="M523" s="14"/>
    </row>
    <row r="524" spans="9:13" x14ac:dyDescent="0.25">
      <c r="I524" s="37"/>
      <c r="J524" s="37"/>
      <c r="K524" s="14"/>
      <c r="L524" s="14"/>
      <c r="M524" s="14"/>
    </row>
    <row r="525" spans="9:13" x14ac:dyDescent="0.25">
      <c r="I525" s="37"/>
      <c r="J525" s="37"/>
      <c r="K525" s="14"/>
      <c r="L525" s="14"/>
      <c r="M525" s="14"/>
    </row>
    <row r="526" spans="9:13" x14ac:dyDescent="0.25">
      <c r="I526" s="37"/>
      <c r="J526" s="37"/>
      <c r="K526" s="14"/>
      <c r="L526" s="14"/>
      <c r="M526" s="14"/>
    </row>
    <row r="527" spans="9:13" x14ac:dyDescent="0.25">
      <c r="I527" s="37"/>
      <c r="J527" s="37"/>
      <c r="K527" s="14"/>
      <c r="L527" s="14"/>
      <c r="M527" s="14"/>
    </row>
    <row r="528" spans="9:13" x14ac:dyDescent="0.25">
      <c r="I528" s="37"/>
      <c r="J528" s="37"/>
      <c r="K528" s="14"/>
      <c r="L528" s="14"/>
      <c r="M528" s="14"/>
    </row>
    <row r="529" spans="9:13" x14ac:dyDescent="0.25">
      <c r="I529" s="37"/>
      <c r="J529" s="37"/>
      <c r="K529" s="14"/>
      <c r="L529" s="14"/>
      <c r="M529" s="14"/>
    </row>
    <row r="530" spans="9:13" x14ac:dyDescent="0.25">
      <c r="I530" s="37"/>
      <c r="J530" s="37"/>
      <c r="K530" s="14"/>
      <c r="L530" s="14"/>
      <c r="M530" s="14"/>
    </row>
    <row r="531" spans="9:13" x14ac:dyDescent="0.25">
      <c r="I531" s="37"/>
      <c r="J531" s="37"/>
      <c r="K531" s="14"/>
      <c r="L531" s="14"/>
      <c r="M531" s="14"/>
    </row>
    <row r="532" spans="9:13" x14ac:dyDescent="0.25">
      <c r="I532" s="37"/>
      <c r="J532" s="37"/>
      <c r="K532" s="14"/>
      <c r="L532" s="14"/>
      <c r="M532" s="14"/>
    </row>
    <row r="533" spans="9:13" x14ac:dyDescent="0.25">
      <c r="I533" s="37"/>
      <c r="J533" s="37"/>
      <c r="K533" s="14"/>
      <c r="L533" s="14"/>
      <c r="M533" s="14"/>
    </row>
    <row r="534" spans="9:13" x14ac:dyDescent="0.25">
      <c r="I534" s="37"/>
      <c r="J534" s="37"/>
      <c r="K534" s="14"/>
      <c r="L534" s="14"/>
      <c r="M534" s="14"/>
    </row>
    <row r="535" spans="9:13" x14ac:dyDescent="0.25">
      <c r="I535" s="37"/>
      <c r="J535" s="37"/>
      <c r="K535" s="14"/>
      <c r="L535" s="14"/>
      <c r="M535" s="14"/>
    </row>
    <row r="536" spans="9:13" x14ac:dyDescent="0.25">
      <c r="I536" s="37"/>
      <c r="J536" s="37"/>
      <c r="K536" s="14"/>
      <c r="L536" s="14"/>
      <c r="M536" s="14"/>
    </row>
    <row r="537" spans="9:13" x14ac:dyDescent="0.25">
      <c r="I537" s="37"/>
      <c r="J537" s="37"/>
      <c r="K537" s="14"/>
      <c r="L537" s="14"/>
      <c r="M537" s="14"/>
    </row>
    <row r="538" spans="9:13" x14ac:dyDescent="0.25">
      <c r="I538" s="37"/>
      <c r="J538" s="37"/>
      <c r="K538" s="14"/>
      <c r="L538" s="14"/>
      <c r="M538" s="14"/>
    </row>
    <row r="539" spans="9:13" x14ac:dyDescent="0.25">
      <c r="I539" s="37"/>
      <c r="J539" s="37"/>
      <c r="K539" s="14"/>
      <c r="L539" s="14"/>
      <c r="M539" s="14"/>
    </row>
    <row r="540" spans="9:13" x14ac:dyDescent="0.25">
      <c r="I540" s="37"/>
      <c r="J540" s="37"/>
      <c r="K540" s="14"/>
      <c r="L540" s="14"/>
      <c r="M540" s="14"/>
    </row>
    <row r="541" spans="9:13" x14ac:dyDescent="0.25">
      <c r="I541" s="37"/>
      <c r="J541" s="37"/>
      <c r="K541" s="14"/>
      <c r="L541" s="14"/>
      <c r="M541" s="14"/>
    </row>
    <row r="542" spans="9:13" x14ac:dyDescent="0.25">
      <c r="I542" s="37"/>
      <c r="J542" s="37"/>
      <c r="K542" s="14"/>
      <c r="L542" s="14"/>
      <c r="M542" s="14"/>
    </row>
    <row r="543" spans="9:13" x14ac:dyDescent="0.25">
      <c r="I543" s="37"/>
      <c r="J543" s="37"/>
      <c r="K543" s="14"/>
      <c r="L543" s="14"/>
      <c r="M543" s="14"/>
    </row>
    <row r="544" spans="9:13" x14ac:dyDescent="0.25">
      <c r="I544" s="37"/>
      <c r="J544" s="37"/>
      <c r="K544" s="14"/>
      <c r="L544" s="14"/>
      <c r="M544" s="14"/>
    </row>
    <row r="545" spans="9:13" x14ac:dyDescent="0.25">
      <c r="I545" s="37"/>
      <c r="J545" s="37"/>
      <c r="K545" s="14"/>
      <c r="L545" s="14"/>
      <c r="M545" s="14"/>
    </row>
    <row r="546" spans="9:13" x14ac:dyDescent="0.25">
      <c r="I546" s="37"/>
      <c r="J546" s="37"/>
      <c r="K546" s="14"/>
      <c r="L546" s="14"/>
      <c r="M546" s="14"/>
    </row>
    <row r="547" spans="9:13" x14ac:dyDescent="0.25">
      <c r="I547" s="37"/>
      <c r="J547" s="37"/>
      <c r="K547" s="14"/>
      <c r="L547" s="14"/>
      <c r="M547" s="14"/>
    </row>
    <row r="548" spans="9:13" x14ac:dyDescent="0.25">
      <c r="I548" s="37"/>
      <c r="J548" s="37"/>
      <c r="K548" s="14"/>
      <c r="L548" s="14"/>
      <c r="M548" s="14"/>
    </row>
    <row r="549" spans="9:13" x14ac:dyDescent="0.25">
      <c r="I549" s="37"/>
      <c r="J549" s="37"/>
      <c r="K549" s="14"/>
      <c r="L549" s="14"/>
      <c r="M549" s="14"/>
    </row>
    <row r="550" spans="9:13" x14ac:dyDescent="0.25">
      <c r="I550" s="37"/>
      <c r="J550" s="37"/>
      <c r="K550" s="14"/>
      <c r="L550" s="14"/>
      <c r="M550" s="14"/>
    </row>
    <row r="551" spans="9:13" x14ac:dyDescent="0.25">
      <c r="I551" s="37"/>
      <c r="J551" s="37"/>
      <c r="K551" s="14"/>
      <c r="L551" s="14"/>
      <c r="M551" s="14"/>
    </row>
    <row r="552" spans="9:13" x14ac:dyDescent="0.25">
      <c r="I552" s="37"/>
      <c r="J552" s="37"/>
      <c r="K552" s="14"/>
      <c r="L552" s="14"/>
      <c r="M552" s="14"/>
    </row>
    <row r="553" spans="9:13" x14ac:dyDescent="0.25">
      <c r="I553" s="37"/>
      <c r="J553" s="37"/>
      <c r="K553" s="14"/>
      <c r="L553" s="14"/>
      <c r="M553" s="14"/>
    </row>
    <row r="554" spans="9:13" x14ac:dyDescent="0.25">
      <c r="I554" s="37"/>
      <c r="J554" s="37"/>
      <c r="K554" s="14"/>
      <c r="L554" s="14"/>
      <c r="M554" s="14"/>
    </row>
    <row r="555" spans="9:13" x14ac:dyDescent="0.25">
      <c r="I555" s="37"/>
      <c r="J555" s="37"/>
      <c r="K555" s="14"/>
      <c r="L555" s="14"/>
      <c r="M555" s="14"/>
    </row>
    <row r="556" spans="9:13" x14ac:dyDescent="0.25">
      <c r="I556" s="37"/>
      <c r="J556" s="37"/>
      <c r="K556" s="14"/>
      <c r="L556" s="14"/>
      <c r="M556" s="14"/>
    </row>
    <row r="557" spans="9:13" x14ac:dyDescent="0.25">
      <c r="I557" s="37"/>
      <c r="J557" s="37"/>
      <c r="K557" s="14"/>
      <c r="L557" s="14"/>
      <c r="M557" s="14"/>
    </row>
    <row r="558" spans="9:13" x14ac:dyDescent="0.25">
      <c r="I558" s="37"/>
      <c r="J558" s="37"/>
      <c r="K558" s="14"/>
      <c r="L558" s="14"/>
      <c r="M558" s="14"/>
    </row>
    <row r="559" spans="9:13" x14ac:dyDescent="0.25">
      <c r="I559" s="37"/>
      <c r="J559" s="37"/>
      <c r="K559" s="14"/>
      <c r="L559" s="14"/>
      <c r="M559" s="14"/>
    </row>
    <row r="560" spans="9:13" x14ac:dyDescent="0.25">
      <c r="I560" s="37"/>
      <c r="J560" s="37"/>
      <c r="K560" s="14"/>
      <c r="L560" s="14"/>
      <c r="M560" s="14"/>
    </row>
    <row r="561" spans="9:13" x14ac:dyDescent="0.25">
      <c r="I561" s="37"/>
      <c r="J561" s="37"/>
      <c r="K561" s="14"/>
      <c r="L561" s="14"/>
      <c r="M561" s="14"/>
    </row>
    <row r="562" spans="9:13" x14ac:dyDescent="0.25">
      <c r="I562" s="37"/>
      <c r="J562" s="37"/>
      <c r="K562" s="14"/>
      <c r="L562" s="14"/>
      <c r="M562" s="14"/>
    </row>
    <row r="563" spans="9:13" x14ac:dyDescent="0.25">
      <c r="I563" s="37"/>
      <c r="J563" s="37"/>
      <c r="K563" s="14"/>
      <c r="L563" s="14"/>
      <c r="M563" s="14"/>
    </row>
    <row r="564" spans="9:13" x14ac:dyDescent="0.25">
      <c r="I564" s="37"/>
      <c r="J564" s="37"/>
      <c r="K564" s="14"/>
      <c r="L564" s="14"/>
      <c r="M564" s="14"/>
    </row>
    <row r="565" spans="9:13" x14ac:dyDescent="0.25">
      <c r="I565" s="37"/>
      <c r="J565" s="37"/>
      <c r="K565" s="14"/>
      <c r="L565" s="14"/>
      <c r="M565" s="14"/>
    </row>
    <row r="566" spans="9:13" x14ac:dyDescent="0.25">
      <c r="I566" s="37"/>
      <c r="J566" s="37"/>
      <c r="K566" s="14"/>
      <c r="L566" s="14"/>
      <c r="M566" s="14"/>
    </row>
    <row r="567" spans="9:13" x14ac:dyDescent="0.25">
      <c r="I567" s="37"/>
      <c r="J567" s="37"/>
      <c r="K567" s="14"/>
      <c r="L567" s="14"/>
      <c r="M567" s="14"/>
    </row>
    <row r="568" spans="9:13" x14ac:dyDescent="0.25">
      <c r="I568" s="37"/>
      <c r="J568" s="37"/>
      <c r="K568" s="14"/>
      <c r="L568" s="14"/>
      <c r="M568" s="14"/>
    </row>
    <row r="569" spans="9:13" x14ac:dyDescent="0.25">
      <c r="I569" s="37"/>
      <c r="J569" s="37"/>
      <c r="K569" s="14"/>
      <c r="L569" s="14"/>
      <c r="M569" s="14"/>
    </row>
    <row r="570" spans="9:13" x14ac:dyDescent="0.25">
      <c r="I570" s="37"/>
      <c r="J570" s="37"/>
      <c r="K570" s="14"/>
      <c r="L570" s="14"/>
      <c r="M570" s="14"/>
    </row>
    <row r="571" spans="9:13" x14ac:dyDescent="0.25">
      <c r="I571" s="37"/>
      <c r="J571" s="37"/>
      <c r="K571" s="14"/>
      <c r="L571" s="14"/>
      <c r="M571" s="14"/>
    </row>
    <row r="572" spans="9:13" x14ac:dyDescent="0.25">
      <c r="I572" s="37"/>
      <c r="J572" s="37"/>
      <c r="K572" s="14"/>
      <c r="L572" s="14"/>
      <c r="M572" s="14"/>
    </row>
    <row r="573" spans="9:13" x14ac:dyDescent="0.25">
      <c r="I573" s="37"/>
      <c r="J573" s="37"/>
      <c r="K573" s="14"/>
      <c r="L573" s="14"/>
      <c r="M573" s="14"/>
    </row>
    <row r="574" spans="9:13" x14ac:dyDescent="0.25">
      <c r="I574" s="37"/>
      <c r="J574" s="37"/>
      <c r="K574" s="14"/>
      <c r="L574" s="14"/>
      <c r="M574" s="14"/>
    </row>
    <row r="575" spans="9:13" x14ac:dyDescent="0.25">
      <c r="I575" s="37"/>
      <c r="J575" s="37"/>
      <c r="K575" s="14"/>
      <c r="L575" s="14"/>
      <c r="M575" s="14"/>
    </row>
    <row r="576" spans="9:13" x14ac:dyDescent="0.25">
      <c r="I576" s="37"/>
      <c r="J576" s="37"/>
      <c r="K576" s="14"/>
      <c r="L576" s="14"/>
      <c r="M576" s="14"/>
    </row>
    <row r="577" spans="9:13" x14ac:dyDescent="0.25">
      <c r="I577" s="37"/>
      <c r="J577" s="37"/>
      <c r="K577" s="14"/>
      <c r="L577" s="14"/>
      <c r="M577" s="14"/>
    </row>
    <row r="578" spans="9:13" x14ac:dyDescent="0.25">
      <c r="I578" s="37"/>
      <c r="J578" s="37"/>
      <c r="K578" s="14"/>
      <c r="L578" s="14"/>
      <c r="M578" s="14"/>
    </row>
    <row r="579" spans="9:13" x14ac:dyDescent="0.25">
      <c r="I579" s="37"/>
      <c r="J579" s="37"/>
      <c r="K579" s="14"/>
      <c r="L579" s="14"/>
      <c r="M579" s="14"/>
    </row>
    <row r="580" spans="9:13" x14ac:dyDescent="0.25">
      <c r="I580" s="37"/>
      <c r="J580" s="37"/>
      <c r="K580" s="14"/>
      <c r="L580" s="14"/>
      <c r="M580" s="14"/>
    </row>
    <row r="581" spans="9:13" x14ac:dyDescent="0.25">
      <c r="I581" s="37"/>
      <c r="J581" s="37"/>
      <c r="K581" s="14"/>
      <c r="L581" s="14"/>
      <c r="M581" s="14"/>
    </row>
    <row r="582" spans="9:13" x14ac:dyDescent="0.25">
      <c r="I582" s="37"/>
      <c r="J582" s="37"/>
      <c r="K582" s="14"/>
      <c r="L582" s="14"/>
      <c r="M582" s="14"/>
    </row>
    <row r="583" spans="9:13" x14ac:dyDescent="0.25">
      <c r="I583" s="37"/>
      <c r="J583" s="37"/>
      <c r="K583" s="14"/>
      <c r="L583" s="14"/>
      <c r="M583" s="14"/>
    </row>
    <row r="584" spans="9:13" x14ac:dyDescent="0.25">
      <c r="I584" s="37"/>
      <c r="J584" s="37"/>
      <c r="K584" s="14"/>
      <c r="L584" s="14"/>
      <c r="M584" s="14"/>
    </row>
    <row r="585" spans="9:13" x14ac:dyDescent="0.25">
      <c r="I585" s="37"/>
      <c r="J585" s="37"/>
      <c r="K585" s="14"/>
      <c r="L585" s="14"/>
      <c r="M585" s="14"/>
    </row>
    <row r="586" spans="9:13" x14ac:dyDescent="0.25">
      <c r="I586" s="37"/>
      <c r="J586" s="37"/>
      <c r="K586" s="14"/>
      <c r="L586" s="14"/>
      <c r="M586" s="14"/>
    </row>
    <row r="587" spans="9:13" x14ac:dyDescent="0.25">
      <c r="I587" s="37"/>
      <c r="J587" s="37"/>
      <c r="K587" s="14"/>
      <c r="L587" s="14"/>
      <c r="M587" s="14"/>
    </row>
    <row r="588" spans="9:13" x14ac:dyDescent="0.25">
      <c r="I588" s="37"/>
      <c r="J588" s="37"/>
      <c r="K588" s="14"/>
      <c r="L588" s="14"/>
      <c r="M588" s="14"/>
    </row>
    <row r="589" spans="9:13" x14ac:dyDescent="0.25">
      <c r="I589" s="37"/>
      <c r="J589" s="37"/>
      <c r="K589" s="14"/>
      <c r="L589" s="14"/>
      <c r="M589" s="14"/>
    </row>
    <row r="590" spans="9:13" x14ac:dyDescent="0.25">
      <c r="I590" s="37"/>
      <c r="J590" s="37"/>
      <c r="K590" s="14"/>
      <c r="L590" s="14"/>
      <c r="M590" s="14"/>
    </row>
    <row r="591" spans="9:13" x14ac:dyDescent="0.25">
      <c r="I591" s="37"/>
      <c r="J591" s="37"/>
      <c r="K591" s="14"/>
      <c r="L591" s="14"/>
      <c r="M591" s="14"/>
    </row>
    <row r="592" spans="9:13" x14ac:dyDescent="0.25">
      <c r="I592" s="37"/>
      <c r="J592" s="37"/>
      <c r="K592" s="14"/>
      <c r="L592" s="14"/>
      <c r="M592" s="14"/>
    </row>
    <row r="593" spans="9:13" x14ac:dyDescent="0.25">
      <c r="I593" s="37"/>
      <c r="J593" s="37"/>
      <c r="K593" s="14"/>
      <c r="L593" s="14"/>
      <c r="M593" s="14"/>
    </row>
    <row r="594" spans="9:13" x14ac:dyDescent="0.25">
      <c r="I594" s="37"/>
      <c r="J594" s="37"/>
      <c r="K594" s="14"/>
      <c r="L594" s="14"/>
      <c r="M594" s="14"/>
    </row>
    <row r="595" spans="9:13" x14ac:dyDescent="0.25">
      <c r="I595" s="37"/>
      <c r="J595" s="37"/>
      <c r="K595" s="14"/>
      <c r="L595" s="14"/>
      <c r="M595" s="14"/>
    </row>
    <row r="596" spans="9:13" x14ac:dyDescent="0.25">
      <c r="I596" s="37"/>
      <c r="J596" s="37"/>
      <c r="K596" s="14"/>
      <c r="L596" s="14"/>
      <c r="M596" s="14"/>
    </row>
    <row r="597" spans="9:13" x14ac:dyDescent="0.25">
      <c r="I597" s="37"/>
      <c r="J597" s="37"/>
      <c r="K597" s="14"/>
      <c r="L597" s="14"/>
      <c r="M597" s="14"/>
    </row>
    <row r="598" spans="9:13" x14ac:dyDescent="0.25">
      <c r="I598" s="37"/>
      <c r="J598" s="37"/>
      <c r="K598" s="14"/>
      <c r="L598" s="14"/>
      <c r="M598" s="14"/>
    </row>
    <row r="599" spans="9:13" x14ac:dyDescent="0.25">
      <c r="I599" s="37"/>
      <c r="J599" s="37"/>
      <c r="K599" s="14"/>
      <c r="L599" s="14"/>
      <c r="M599" s="14"/>
    </row>
    <row r="600" spans="9:13" x14ac:dyDescent="0.25">
      <c r="I600" s="37"/>
      <c r="J600" s="37"/>
      <c r="K600" s="14"/>
      <c r="L600" s="14"/>
      <c r="M600" s="14"/>
    </row>
    <row r="601" spans="9:13" x14ac:dyDescent="0.25">
      <c r="I601" s="37"/>
      <c r="J601" s="37"/>
      <c r="K601" s="14"/>
      <c r="L601" s="14"/>
      <c r="M601" s="14"/>
    </row>
    <row r="602" spans="9:13" x14ac:dyDescent="0.25">
      <c r="I602" s="37"/>
      <c r="J602" s="37"/>
      <c r="K602" s="14"/>
      <c r="L602" s="14"/>
      <c r="M602" s="14"/>
    </row>
    <row r="603" spans="9:13" x14ac:dyDescent="0.25">
      <c r="I603" s="37"/>
      <c r="J603" s="37"/>
      <c r="K603" s="14"/>
      <c r="L603" s="14"/>
      <c r="M603" s="14"/>
    </row>
    <row r="604" spans="9:13" x14ac:dyDescent="0.25">
      <c r="I604" s="37"/>
      <c r="J604" s="37"/>
      <c r="K604" s="14"/>
      <c r="L604" s="14"/>
      <c r="M604" s="14"/>
    </row>
    <row r="605" spans="9:13" x14ac:dyDescent="0.25">
      <c r="I605" s="37"/>
      <c r="J605" s="37"/>
      <c r="K605" s="14"/>
      <c r="L605" s="14"/>
      <c r="M605" s="14"/>
    </row>
    <row r="606" spans="9:13" x14ac:dyDescent="0.25">
      <c r="I606" s="37"/>
      <c r="J606" s="37"/>
      <c r="K606" s="14"/>
      <c r="L606" s="14"/>
      <c r="M606" s="14"/>
    </row>
    <row r="607" spans="9:13" x14ac:dyDescent="0.25">
      <c r="I607" s="37"/>
      <c r="J607" s="37"/>
      <c r="K607" s="14"/>
      <c r="L607" s="14"/>
      <c r="M607" s="14"/>
    </row>
    <row r="608" spans="9:13" x14ac:dyDescent="0.25">
      <c r="I608" s="37"/>
      <c r="J608" s="37"/>
      <c r="K608" s="14"/>
      <c r="L608" s="14"/>
      <c r="M608" s="14"/>
    </row>
    <row r="609" spans="9:13" x14ac:dyDescent="0.25">
      <c r="I609" s="37"/>
      <c r="J609" s="37"/>
      <c r="K609" s="14"/>
      <c r="L609" s="14"/>
      <c r="M609" s="14"/>
    </row>
    <row r="610" spans="9:13" x14ac:dyDescent="0.25">
      <c r="I610" s="37"/>
      <c r="J610" s="37"/>
      <c r="K610" s="14"/>
      <c r="L610" s="14"/>
      <c r="M610" s="14"/>
    </row>
    <row r="611" spans="9:13" x14ac:dyDescent="0.25">
      <c r="I611" s="37"/>
      <c r="J611" s="37"/>
      <c r="K611" s="14"/>
      <c r="L611" s="14"/>
      <c r="M611" s="14"/>
    </row>
    <row r="612" spans="9:13" x14ac:dyDescent="0.25">
      <c r="I612" s="37"/>
      <c r="J612" s="37"/>
      <c r="K612" s="14"/>
      <c r="L612" s="14"/>
      <c r="M612" s="14"/>
    </row>
    <row r="613" spans="9:13" x14ac:dyDescent="0.25">
      <c r="I613" s="37"/>
      <c r="J613" s="37"/>
      <c r="K613" s="14"/>
      <c r="L613" s="14"/>
      <c r="M613" s="14"/>
    </row>
    <row r="614" spans="9:13" x14ac:dyDescent="0.25">
      <c r="I614" s="37"/>
      <c r="J614" s="37"/>
      <c r="K614" s="14"/>
      <c r="L614" s="14"/>
      <c r="M614" s="14"/>
    </row>
    <row r="615" spans="9:13" x14ac:dyDescent="0.25">
      <c r="I615" s="37"/>
      <c r="J615" s="37"/>
      <c r="K615" s="14"/>
      <c r="L615" s="14"/>
      <c r="M615" s="14"/>
    </row>
    <row r="616" spans="9:13" x14ac:dyDescent="0.25">
      <c r="I616" s="37"/>
      <c r="J616" s="37"/>
      <c r="K616" s="14"/>
      <c r="L616" s="14"/>
      <c r="M616" s="14"/>
    </row>
    <row r="617" spans="9:13" x14ac:dyDescent="0.25">
      <c r="I617" s="37"/>
      <c r="J617" s="37"/>
      <c r="K617" s="14"/>
      <c r="L617" s="14"/>
      <c r="M617" s="14"/>
    </row>
    <row r="618" spans="9:13" x14ac:dyDescent="0.25">
      <c r="I618" s="37"/>
      <c r="J618" s="37"/>
      <c r="K618" s="14"/>
      <c r="L618" s="14"/>
      <c r="M618" s="14"/>
    </row>
    <row r="619" spans="9:13" x14ac:dyDescent="0.25">
      <c r="I619" s="37"/>
      <c r="J619" s="37"/>
      <c r="K619" s="14"/>
      <c r="L619" s="14"/>
      <c r="M619" s="14"/>
    </row>
    <row r="620" spans="9:13" x14ac:dyDescent="0.25">
      <c r="I620" s="37"/>
      <c r="J620" s="37"/>
      <c r="K620" s="14"/>
      <c r="L620" s="14"/>
      <c r="M620" s="14"/>
    </row>
    <row r="621" spans="9:13" x14ac:dyDescent="0.25">
      <c r="I621" s="37"/>
      <c r="J621" s="37"/>
      <c r="K621" s="14"/>
      <c r="L621" s="14"/>
      <c r="M621" s="14"/>
    </row>
    <row r="622" spans="9:13" x14ac:dyDescent="0.25">
      <c r="I622" s="37"/>
      <c r="J622" s="37"/>
      <c r="K622" s="14"/>
      <c r="L622" s="14"/>
      <c r="M622" s="14"/>
    </row>
    <row r="623" spans="9:13" x14ac:dyDescent="0.25">
      <c r="I623" s="37"/>
      <c r="J623" s="37"/>
      <c r="K623" s="14"/>
      <c r="L623" s="14"/>
      <c r="M623" s="14"/>
    </row>
    <row r="624" spans="9:13" x14ac:dyDescent="0.25">
      <c r="I624" s="37"/>
      <c r="J624" s="37"/>
      <c r="K624" s="14"/>
      <c r="L624" s="14"/>
      <c r="M624" s="14"/>
    </row>
    <row r="625" spans="9:13" x14ac:dyDescent="0.25">
      <c r="I625" s="37"/>
      <c r="J625" s="37"/>
      <c r="K625" s="14"/>
      <c r="L625" s="14"/>
      <c r="M625" s="14"/>
    </row>
    <row r="626" spans="9:13" x14ac:dyDescent="0.25">
      <c r="I626" s="37"/>
      <c r="J626" s="37"/>
      <c r="K626" s="14"/>
      <c r="L626" s="14"/>
      <c r="M626" s="14"/>
    </row>
    <row r="627" spans="9:13" x14ac:dyDescent="0.25">
      <c r="I627" s="37"/>
      <c r="J627" s="37"/>
      <c r="K627" s="14"/>
      <c r="L627" s="14"/>
      <c r="M627" s="14"/>
    </row>
    <row r="628" spans="9:13" x14ac:dyDescent="0.25">
      <c r="I628" s="37"/>
      <c r="J628" s="37"/>
      <c r="K628" s="14"/>
      <c r="L628" s="14"/>
      <c r="M628" s="14"/>
    </row>
    <row r="629" spans="9:13" x14ac:dyDescent="0.25">
      <c r="I629" s="37"/>
      <c r="J629" s="37"/>
      <c r="K629" s="14"/>
      <c r="L629" s="14"/>
      <c r="M629" s="14"/>
    </row>
    <row r="630" spans="9:13" x14ac:dyDescent="0.25">
      <c r="I630" s="37"/>
      <c r="J630" s="37"/>
      <c r="K630" s="14"/>
      <c r="L630" s="14"/>
      <c r="M630" s="14"/>
    </row>
    <row r="631" spans="9:13" x14ac:dyDescent="0.25">
      <c r="I631" s="37"/>
      <c r="J631" s="37"/>
      <c r="K631" s="14"/>
      <c r="L631" s="14"/>
      <c r="M631" s="14"/>
    </row>
    <row r="632" spans="9:13" x14ac:dyDescent="0.25">
      <c r="I632" s="37"/>
      <c r="J632" s="37"/>
      <c r="K632" s="14"/>
      <c r="L632" s="14"/>
      <c r="M632" s="14"/>
    </row>
    <row r="633" spans="9:13" x14ac:dyDescent="0.25">
      <c r="I633" s="37"/>
      <c r="J633" s="37"/>
      <c r="K633" s="14"/>
      <c r="L633" s="14"/>
      <c r="M633" s="14"/>
    </row>
    <row r="634" spans="9:13" x14ac:dyDescent="0.25">
      <c r="I634" s="37"/>
      <c r="J634" s="37"/>
      <c r="K634" s="14"/>
      <c r="L634" s="14"/>
      <c r="M634" s="14"/>
    </row>
    <row r="635" spans="9:13" x14ac:dyDescent="0.25">
      <c r="I635" s="37"/>
      <c r="J635" s="37"/>
      <c r="K635" s="14"/>
      <c r="L635" s="14"/>
      <c r="M635" s="14"/>
    </row>
    <row r="636" spans="9:13" x14ac:dyDescent="0.25">
      <c r="I636" s="37"/>
      <c r="J636" s="37"/>
      <c r="K636" s="14"/>
      <c r="L636" s="14"/>
      <c r="M636" s="14"/>
    </row>
    <row r="637" spans="9:13" x14ac:dyDescent="0.25">
      <c r="I637" s="37"/>
      <c r="J637" s="37"/>
      <c r="K637" s="14"/>
      <c r="L637" s="14"/>
      <c r="M637" s="14"/>
    </row>
    <row r="638" spans="9:13" x14ac:dyDescent="0.25">
      <c r="I638" s="37"/>
      <c r="J638" s="37"/>
      <c r="K638" s="14"/>
      <c r="L638" s="14"/>
      <c r="M638" s="14"/>
    </row>
    <row r="639" spans="9:13" x14ac:dyDescent="0.25">
      <c r="I639" s="37"/>
      <c r="J639" s="37"/>
      <c r="K639" s="14"/>
      <c r="L639" s="14"/>
      <c r="M639" s="14"/>
    </row>
    <row r="640" spans="9:13" x14ac:dyDescent="0.25">
      <c r="I640" s="37"/>
      <c r="J640" s="37"/>
      <c r="K640" s="14"/>
      <c r="L640" s="14"/>
      <c r="M640" s="14"/>
    </row>
    <row r="641" spans="9:13" x14ac:dyDescent="0.25">
      <c r="I641" s="37"/>
      <c r="J641" s="37"/>
      <c r="K641" s="14"/>
      <c r="L641" s="14"/>
      <c r="M641" s="14"/>
    </row>
    <row r="642" spans="9:13" x14ac:dyDescent="0.25">
      <c r="I642" s="37"/>
      <c r="J642" s="37"/>
      <c r="K642" s="14"/>
      <c r="L642" s="14"/>
      <c r="M642" s="14"/>
    </row>
    <row r="643" spans="9:13" x14ac:dyDescent="0.25">
      <c r="I643" s="37"/>
      <c r="J643" s="37"/>
      <c r="K643" s="14"/>
      <c r="L643" s="14"/>
      <c r="M643" s="14"/>
    </row>
    <row r="644" spans="9:13" x14ac:dyDescent="0.25">
      <c r="I644" s="37"/>
      <c r="J644" s="37"/>
      <c r="K644" s="14"/>
      <c r="L644" s="14"/>
      <c r="M644" s="14"/>
    </row>
    <row r="645" spans="9:13" x14ac:dyDescent="0.25">
      <c r="I645" s="37"/>
      <c r="J645" s="37"/>
      <c r="K645" s="14"/>
      <c r="L645" s="14"/>
      <c r="M645" s="14"/>
    </row>
    <row r="646" spans="9:13" x14ac:dyDescent="0.25">
      <c r="I646" s="37"/>
      <c r="J646" s="37"/>
      <c r="K646" s="14"/>
      <c r="L646" s="14"/>
      <c r="M646" s="14"/>
    </row>
    <row r="647" spans="9:13" x14ac:dyDescent="0.25">
      <c r="I647" s="37"/>
      <c r="J647" s="37"/>
      <c r="K647" s="14"/>
      <c r="L647" s="14"/>
      <c r="M647" s="14"/>
    </row>
    <row r="648" spans="9:13" x14ac:dyDescent="0.25">
      <c r="I648" s="37"/>
      <c r="J648" s="37"/>
      <c r="K648" s="14"/>
      <c r="L648" s="14"/>
      <c r="M648" s="14"/>
    </row>
    <row r="649" spans="9:13" x14ac:dyDescent="0.25">
      <c r="I649" s="37"/>
      <c r="J649" s="37"/>
      <c r="K649" s="14"/>
      <c r="L649" s="14"/>
      <c r="M649" s="14"/>
    </row>
    <row r="650" spans="9:13" x14ac:dyDescent="0.25">
      <c r="I650" s="37"/>
      <c r="J650" s="37"/>
      <c r="K650" s="14"/>
      <c r="L650" s="14"/>
      <c r="M650" s="14"/>
    </row>
    <row r="651" spans="9:13" x14ac:dyDescent="0.25">
      <c r="I651" s="37"/>
      <c r="J651" s="37"/>
      <c r="K651" s="14"/>
      <c r="L651" s="14"/>
      <c r="M651" s="14"/>
    </row>
    <row r="652" spans="9:13" x14ac:dyDescent="0.25">
      <c r="I652" s="37"/>
      <c r="J652" s="37"/>
      <c r="K652" s="14"/>
      <c r="L652" s="14"/>
      <c r="M652" s="14"/>
    </row>
    <row r="653" spans="9:13" x14ac:dyDescent="0.25">
      <c r="I653" s="37"/>
      <c r="J653" s="37"/>
      <c r="K653" s="14"/>
      <c r="L653" s="14"/>
      <c r="M653" s="14"/>
    </row>
    <row r="654" spans="9:13" x14ac:dyDescent="0.25">
      <c r="I654" s="37"/>
      <c r="J654" s="37"/>
      <c r="K654" s="14"/>
      <c r="L654" s="14"/>
      <c r="M654" s="14"/>
    </row>
  </sheetData>
  <sheetProtection sheet="1" objects="1" scenarios="1" sort="0" autoFilter="0"/>
  <autoFilter ref="A1:O112">
    <sortState ref="A4:O100">
      <sortCondition ref="B1:B111"/>
    </sortState>
  </autoFilter>
  <dataValidations count="1">
    <dataValidation allowBlank="1" showInputMessage="1" showErrorMessage="1" errorTitle="Vyberte hodnotu ze seznamu" error="Vyberte hodnotu ze seznamu" sqref="K108 L77 K109:N113 K78:M107 N1:N107 I1:J113 K1:L76 M1:M77"/>
  </dataValidations>
  <hyperlinks>
    <hyperlink ref="O2" r:id="rId1" location="page-77652-investice"/>
    <hyperlink ref="O3" r:id="rId2" location="page-79875-rozsireni-programu-manager-o-kontrolni-system-parkovani" display="http://workspace.mesto-hranice.cz/ - page-79875-rozsireni-programu-manager-o-kontrolni-system-parkovani"/>
    <hyperlink ref="O5" r:id="rId3" location="page-78688-rekonstrukce-zidovskych-schodu"/>
    <hyperlink ref="O4" r:id="rId4" location="page-78985-vystavba-svetelne-krizovatky-u-cerneho-orla"/>
    <hyperlink ref="O6" r:id="rId5" location="page-82562-zelena-strecha-na-autobusovem-nadrazi"/>
    <hyperlink ref="O7" r:id="rId6" location="page-78656-revitalizace-mestskeho-hrbitova-v-hranicich-i-a-iii-etapa"/>
    <hyperlink ref="O8" r:id="rId7" location="page-78680-cyklovez-u-nadrazi"/>
    <hyperlink ref="O9" r:id="rId8" location="page-78929-vystavba-komunikace-komenskeho" display="http://workspace/ - page-78929-vystavba-komunikace-komenskeho"/>
    <hyperlink ref="O11" r:id="rId9" location="page-77639-odbahneni-a-oprava-biologickych-rybniku-ve-stredolesi-projektova-dokumentace" display="http://workspace/ - page-77639-odbahneni-a-oprava-biologickych-rybniku-ve-stredolesi-projektova-dokumentace"/>
    <hyperlink ref="O12" r:id="rId10" location="page-77637-hranice-oprava-hraze-rybnika-kuchynka-projektova-dokumentace" display="http://workspace/ - page-77637-hranice-oprava-hraze-rybnika-kuchynka-projektova-dokumentace"/>
    <hyperlink ref="O13" r:id="rId11" location="page-78876-upravy-masarykova-namesti-pd"/>
    <hyperlink ref="O14" r:id="rId12" location="page-78839-optimalizace-mhd-zastavky"/>
    <hyperlink ref="O15" r:id="rId13" location="page-78915-revitalizace-letniho-kina-pd"/>
    <hyperlink ref="O17" r:id="rId14" location="page-78912-oprava-vypravni-budovy-teplice-nad-becvou-pd"/>
    <hyperlink ref="O16" r:id="rId15" location="page-82355-bytovy-dum-vrchlickeho"/>
    <hyperlink ref="O18" r:id="rId16" location="page-78918-verejne-prostranstvi-mezi-zamkem-a-zameckym-hotelem"/>
    <hyperlink ref="O20" r:id="rId17" location="page-79946-oprava-vymena-svetelne-signalizace-krizovatka-motosin"/>
    <hyperlink ref="O26" r:id="rId18" location="page-76525-viceucelove-hriste-skleny-kopec "/>
    <hyperlink ref="O27" r:id="rId19" location="page-80733-skolni-jidelna-hranice-oprava-podlahy-havarijni-stav" display="http://workspace.mesto-hranice.cz/ - page-80733-skolni-jidelna-hranice-oprava-podlahy-havarijni-stav"/>
    <hyperlink ref="O28" r:id="rId20" location="page-82297-domov-senioru-bourani-komina-stare-kotelny" display="http://workspace.mesto-hranice.cz/ - page-82297-domov-senioru-bourani-komina-stare-kotelny"/>
    <hyperlink ref="O23" r:id="rId21" location="page-82528-energeticka-regulace" display="http://workspace.mesto-hranice.cz/ - page-82528-energeticka-regulace"/>
    <hyperlink ref="O29" r:id="rId22" location="page-82530-osvetlovaci-telesa-do-skol" display="http://workspace.mesto-hranice.cz/ - page-82530-osvetlovaci-telesa-do-skol"/>
    <hyperlink ref="O32" r:id="rId23" location="page-81911-kvetnate-pasy-ve-meste"/>
    <hyperlink ref="O30" r:id="rId24" location="page-82316-portal-obcana"/>
    <hyperlink ref="O31" r:id="rId25" location="page-82530-osvetlovaci-telesa-do-skol"/>
    <hyperlink ref="O37" r:id="rId26" location="page-82297-domov-senioru-bourani-komina-stare-kotelny"/>
    <hyperlink ref="O38" r:id="rId27" location="page-76452-zus-hranice-ii-etapa-vymeny-osvetleni "/>
    <hyperlink ref="O39" r:id="rId28" location="page-78674-rekonstrukce-ulice-havlickova" display="http://workspace/ - page-78674-rekonstrukce-ulice-havlickova"/>
    <hyperlink ref="O41" r:id="rId29" location="page-78996-ekocentrum-hranice"/>
    <hyperlink ref="O42" r:id="rId30" location="page-79055-provozovani-elektrokolobezek"/>
    <hyperlink ref="O43" r:id="rId31" location="page-78676-zs-struhlovsko-modernizace-uceben-venkovni-ucebny" display="http://workspace/ - page-78676-zs-struhlovsko-modernizace-uceben-venkovni-ucebny"/>
    <hyperlink ref="O44" r:id="rId32" location="page-76460-zus-hranice-iii-etapa-vymeny-osvetleni "/>
    <hyperlink ref="O45" r:id="rId33" location="page-76468-zus-hranice-iv-etapa-vymeny-osvetleni "/>
    <hyperlink ref="O10" r:id="rId34" location="page-82568-kluziste-masarykovo-namesti"/>
    <hyperlink ref="O78" r:id="rId35" location="page-83532-zs-drahotuse-zahrada-v-prirodnim-stylu-pri-ms" display="http://workspace.mesto-hranice.cz/ - page-83532-zs-drahotuse-zahrada-v-prirodnim-stylu-pri-ms"/>
    <hyperlink ref="O77" r:id="rId36" location="page-76500-zs-tr-1-maje-venkovni-ucebna" display="http://workspace.mesto-hranice.cz/ - page-76500-zs-tr-1-maje-venkovni-ucebna"/>
    <hyperlink ref="O79" r:id="rId37" location="page-79311-zs-a-ms-sromotovo-rekonstrukce-skolni-jidelny-pd" display="http://workspace.mesto-hranice.cz/ - page-79311-zs-a-ms-sromotovo-rekonstrukce-skolni-jidelny-pd"/>
    <hyperlink ref="P2" r:id="rId38"/>
    <hyperlink ref="P4" r:id="rId39"/>
    <hyperlink ref="P3" r:id="rId40"/>
    <hyperlink ref="P5" r:id="rId41"/>
    <hyperlink ref="P7" r:id="rId42"/>
    <hyperlink ref="P8" r:id="rId43"/>
    <hyperlink ref="P9" r:id="rId44"/>
    <hyperlink ref="P11" r:id="rId45"/>
    <hyperlink ref="P12" r:id="rId46"/>
    <hyperlink ref="P13" r:id="rId47"/>
    <hyperlink ref="P14" r:id="rId48"/>
    <hyperlink ref="P15" r:id="rId49"/>
    <hyperlink ref="P16" r:id="rId50"/>
    <hyperlink ref="P17" r:id="rId51"/>
    <hyperlink ref="P18" r:id="rId52"/>
    <hyperlink ref="P20" r:id="rId53"/>
    <hyperlink ref="O21" r:id="rId54" location="page-82580-kontejnerove-stani-pivovarska"/>
    <hyperlink ref="P21" r:id="rId55"/>
    <hyperlink ref="O22" r:id="rId56" location="page-82590-osvetleni-podjezdu-potstatska"/>
    <hyperlink ref="P22" r:id="rId57"/>
    <hyperlink ref="P23" r:id="rId58"/>
    <hyperlink ref="O24" r:id="rId59" location="page-77368-rekonstrukce-vo-ul-olomoucka-v-hranicich"/>
    <hyperlink ref="P24" r:id="rId60"/>
    <hyperlink ref="O25" r:id="rId61" location="page-82581-odpady-system-evidence-odpadu"/>
    <hyperlink ref="P25" r:id="rId62"/>
    <hyperlink ref="P26" r:id="rId63"/>
    <hyperlink ref="P29" r:id="rId64"/>
    <hyperlink ref="P30" r:id="rId65"/>
    <hyperlink ref="P31" r:id="rId66"/>
    <hyperlink ref="P37" r:id="rId67"/>
    <hyperlink ref="P39" r:id="rId68"/>
    <hyperlink ref="P41" r:id="rId69"/>
    <hyperlink ref="P42" r:id="rId70"/>
    <hyperlink ref="P43" r:id="rId71"/>
    <hyperlink ref="P44" r:id="rId72"/>
    <hyperlink ref="P45" r:id="rId73"/>
    <hyperlink ref="P78" r:id="rId74"/>
    <hyperlink ref="P79" r:id="rId75"/>
    <hyperlink ref="O102" r:id="rId76" location="page-77261-nerudova-cp-1721-modernizace-bytu"/>
    <hyperlink ref="P102" r:id="rId77"/>
    <hyperlink ref="P32" r:id="rId78"/>
    <hyperlink ref="P6" r:id="rId79"/>
    <hyperlink ref="O89" r:id="rId80" location="page-78895-parkovaci-stani-bezrucova-ul-jiriho-z-podebrad-pd"/>
    <hyperlink ref="O87" r:id="rId81" location="page-78881-parkovaci-dum-billa-pd" display="http://workspace.mesto-hranice.cz/ - page-78881-parkovaci-dum-billa-pd"/>
    <hyperlink ref="O90" r:id="rId82" location="page-78839-optimalizace-mhd-zastavky" display="http://workspace.mesto-hranice.cz/ - page-78839-optimalizace-mhd-zastavky"/>
    <hyperlink ref="O86" r:id="rId83" location="page-78842-rekonstrukce-vlakoveho-nadrazi-dopravni-terminal-autobusova-cast-pd" display="page-78842-rekonstrukce-vlakoveho-nadrazi-dopravni-terminal-autobusova-cast-pd"/>
    <hyperlink ref="O82" r:id="rId84" location="page-78879-regenerace-sidliste-kpt-jarose-pd" display="http://workspace.mesto-hranice.cz/ - page-78879-regenerace-sidliste-kpt-jarose-pd"/>
    <hyperlink ref="O84" r:id="rId85" location="page-78835-nastavby-nerudova-struhlovko-pd" display="page-78835-nastavby-nerudova-struhlovko-pd"/>
    <hyperlink ref="O83" r:id="rId86" location="page-84397-regenerace-sidliste-pod-nemocnici-pd" display="http://workspace.mesto-hranice.cz/ - page-84397-regenerace-sidliste-pod-nemocnici-pd"/>
    <hyperlink ref="O81" r:id="rId87" location="page-82355-bytovy-dum-vrchlickeho" display="http://workspace.mesto-hranice.cz/ - page-82355-bytovy-dum-vrchlickeho"/>
    <hyperlink ref="O34" r:id="rId88" location="page-79146-hradebni-okruh-komenskeho-i-etapa-pd" display="http://workspace.mesto-hranice.cz/ - page-79146-hradebni-okruh-komenskeho-i-etapa-pd"/>
    <hyperlink ref="P10" r:id="rId89" location="page-93023-pronajem-ledove-plochy"/>
    <hyperlink ref="P27" r:id="rId90" location="page-93018-skolni-jidelna-hranice-oprava-podlahy-havarijni-stav"/>
    <hyperlink ref="P89" r:id="rId91" location="page-91655-parkovaci-stani-v-ulici-jiriho-z-podebrad"/>
    <hyperlink ref="P112" r:id="rId92" location="page-93094-restaurovani-krize-na-tr-1-maje"/>
    <hyperlink ref="P111" r:id="rId93" location="page-93097-restaurovani-sochy-jana-nepomuckemu-na-nam-8-kvetna"/>
    <hyperlink ref="P40" r:id="rId94" location="page-82110-rekonstrukce-hriste-na-plazovy-volejbal-v-arealu-letniho-koupaliste"/>
    <hyperlink ref="P52" r:id="rId95" location="page-93078-modernizace-zs-sromotovo"/>
    <hyperlink ref="P53" r:id="rId96" location="page-78886-pudni-vestavba-zus-hranice-projektova-dokumentace"/>
    <hyperlink ref="P56" r:id="rId97" location="page-93080-kruhova-krizovatka-ulice-nadrazni"/>
    <hyperlink ref="P57" r:id="rId98" location="page-93074-kruhova-krizovatka-slavic"/>
    <hyperlink ref="P58" r:id="rId99" location="page-78780-rekonstrukce-ulice-zborovska-projektova-dokumentace"/>
    <hyperlink ref="P60" r:id="rId100" location="page-91641-vystavba-komunikace-spojnice-ulic-havlickova-a-pod-bilym-kamenem"/>
    <hyperlink ref="P63" r:id="rId101" location="page-91639-rekonstrukce-komunikace-pod-bilym-kamenem"/>
    <hyperlink ref="P64" r:id="rId102" location="page-93071-oprava-ulice-komenskeho"/>
    <hyperlink ref="P65" r:id="rId103" location="page-93045-uprava-masarykova-namesti-v-hranicich"/>
    <hyperlink ref="P66" r:id="rId104" location="page-78884-cyklostezka-slavic-ii-etapa"/>
    <hyperlink ref="P67" r:id="rId105" location="page-93082-rekonstrukce-zidovskych-schodu"/>
    <hyperlink ref="P71" r:id="rId106" location="page-78682-rekonstrukce-chodniku-smetanovo-nabrezi-a-csa-po-krizovatku-u-motosina-projektova-dokumentace"/>
    <hyperlink ref="P72" r:id="rId107" location="page-79372-rekonstrukce-chodniku-csa"/>
    <hyperlink ref="P73" r:id="rId108" location="page-93088-chodnik-ulice-alesova"/>
    <hyperlink ref="P74" r:id="rId109" location="page-93092-oprava-kominu-pod-capim-hnizdem"/>
    <hyperlink ref="P76" r:id="rId110" location="page-78670-rybnik-kuchynka-odstraneni-havarijniho-stavu"/>
    <hyperlink ref="P82" r:id="rId111" location="page-93047-regenerace-paneloveho-sidliste-kpt-jarose"/>
    <hyperlink ref="P83" r:id="rId112" location="page-93054-regenerace-sidliste-pod-nemocnici"/>
    <hyperlink ref="P93" r:id="rId113" location="page-91661-uprava-navsi-stredolesi"/>
    <hyperlink ref="P94" r:id="rId114" location="page-80162-uprava-navsi-v-obci-uhrinov-oprava-hasicske-nadrze"/>
    <hyperlink ref="P99" r:id="rId115" location="page-78686-ochrana-pozemku-p-c-98-pred-zaplavami-z-potoku-ludina"/>
  </hyperlinks>
  <pageMargins left="0.23622047244094491" right="0.23622047244094491" top="0.15748031496062992" bottom="0.15748031496062992" header="0.31496062992125984" footer="0.31496062992125984"/>
  <pageSetup paperSize="8" scale="67" fitToHeight="0" orientation="landscape" r:id="rId116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hodnotu ze seznamu" error="Vyberte hodnotu ze seznamu">
          <x14:formula1>
            <xm:f>Číselník!$F$2:$F$9</xm:f>
          </x14:formula1>
          <xm:sqref>B2:B18 B113 B20:B52</xm:sqref>
        </x14:dataValidation>
        <x14:dataValidation type="list" allowBlank="1" showInputMessage="1" showErrorMessage="1" errorTitle="Vyberte hodnotu ze seznamu" error="Vyberte hodnotu ze seznamu odborů">
          <x14:formula1>
            <xm:f>Číselník!$A$2:$A$12</xm:f>
          </x14:formula1>
          <xm:sqref>A113 A2:A76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2"/>
  <sheetViews>
    <sheetView tabSelected="1" workbookViewId="0">
      <pane ySplit="2" topLeftCell="A3" activePane="bottomLeft" state="frozen"/>
      <selection activeCell="F1" sqref="F1"/>
      <selection pane="bottomLeft" activeCell="A99" sqref="A99:O154"/>
    </sheetView>
  </sheetViews>
  <sheetFormatPr defaultRowHeight="15" x14ac:dyDescent="0.25"/>
  <cols>
    <col min="1" max="1" width="9.140625" style="10"/>
    <col min="2" max="2" width="10.28515625" style="10" customWidth="1"/>
    <col min="3" max="3" width="9.140625" style="144"/>
    <col min="4" max="4" width="9.140625" style="10"/>
    <col min="5" max="5" width="53" style="395" customWidth="1"/>
    <col min="6" max="6" width="10.7109375" style="10" customWidth="1"/>
    <col min="7" max="7" width="9" style="10" customWidth="1"/>
    <col min="8" max="8" width="12.28515625" style="10" customWidth="1"/>
    <col min="9" max="9" width="13.28515625" style="10" bestFit="1" customWidth="1"/>
    <col min="10" max="10" width="11.85546875" style="10" customWidth="1"/>
    <col min="11" max="11" width="16.140625" style="388" customWidth="1"/>
    <col min="12" max="12" width="14.5703125" style="401" customWidth="1"/>
    <col min="13" max="13" width="15" style="401" customWidth="1"/>
    <col min="14" max="14" width="72.42578125" style="398" customWidth="1"/>
    <col min="15" max="15" width="75.140625" style="477" customWidth="1"/>
  </cols>
  <sheetData>
    <row r="1" spans="1:15" s="14" customFormat="1" ht="18.75" x14ac:dyDescent="0.25">
      <c r="A1" s="481" t="s">
        <v>1146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</row>
    <row r="2" spans="1:15" s="169" customFormat="1" ht="38.25" x14ac:dyDescent="0.25">
      <c r="A2" s="146" t="s">
        <v>521</v>
      </c>
      <c r="B2" s="147" t="s">
        <v>4</v>
      </c>
      <c r="C2" s="148" t="s">
        <v>500</v>
      </c>
      <c r="D2" s="148" t="s">
        <v>530</v>
      </c>
      <c r="E2" s="147" t="s">
        <v>522</v>
      </c>
      <c r="F2" s="149" t="s">
        <v>523</v>
      </c>
      <c r="G2" s="149" t="s">
        <v>524</v>
      </c>
      <c r="H2" s="143" t="s">
        <v>526</v>
      </c>
      <c r="I2" s="143" t="s">
        <v>527</v>
      </c>
      <c r="J2" s="143" t="s">
        <v>813</v>
      </c>
      <c r="K2" s="143" t="s">
        <v>323</v>
      </c>
      <c r="L2" s="143" t="s">
        <v>324</v>
      </c>
      <c r="M2" s="143" t="s">
        <v>325</v>
      </c>
      <c r="N2" s="143" t="s">
        <v>326</v>
      </c>
      <c r="O2" s="143" t="s">
        <v>525</v>
      </c>
    </row>
    <row r="3" spans="1:15" ht="18.75" customHeight="1" x14ac:dyDescent="0.25">
      <c r="A3" s="158" t="s">
        <v>17</v>
      </c>
      <c r="B3" s="158"/>
      <c r="C3" s="26" t="s">
        <v>503</v>
      </c>
      <c r="D3" s="150">
        <v>2020</v>
      </c>
      <c r="E3" s="21" t="s">
        <v>652</v>
      </c>
      <c r="F3" s="157">
        <v>720000</v>
      </c>
      <c r="G3" s="23" t="s">
        <v>261</v>
      </c>
      <c r="H3" s="53" t="s">
        <v>80</v>
      </c>
      <c r="I3" s="150" t="s">
        <v>472</v>
      </c>
      <c r="J3" s="150" t="s">
        <v>454</v>
      </c>
      <c r="K3" s="384" t="s">
        <v>452</v>
      </c>
      <c r="L3" s="399">
        <v>671550</v>
      </c>
      <c r="M3" s="399">
        <v>0</v>
      </c>
      <c r="N3" s="396" t="s">
        <v>1099</v>
      </c>
      <c r="O3" s="472" t="s">
        <v>259</v>
      </c>
    </row>
    <row r="4" spans="1:15" ht="15" customHeight="1" x14ac:dyDescent="0.25">
      <c r="A4" s="150" t="s">
        <v>127</v>
      </c>
      <c r="B4" s="150"/>
      <c r="C4" s="452" t="s">
        <v>505</v>
      </c>
      <c r="D4" s="150">
        <v>2021</v>
      </c>
      <c r="E4" s="390" t="s">
        <v>677</v>
      </c>
      <c r="F4" s="151">
        <v>20000000</v>
      </c>
      <c r="G4" s="150" t="s">
        <v>277</v>
      </c>
      <c r="H4" s="150" t="s">
        <v>122</v>
      </c>
      <c r="I4" s="150" t="s">
        <v>472</v>
      </c>
      <c r="J4" s="150" t="s">
        <v>483</v>
      </c>
      <c r="K4" s="384" t="s">
        <v>452</v>
      </c>
      <c r="L4" s="399">
        <v>10591762.720000001</v>
      </c>
      <c r="M4" s="399">
        <v>6000000</v>
      </c>
      <c r="N4" s="396" t="s">
        <v>743</v>
      </c>
      <c r="O4" s="472" t="s">
        <v>748</v>
      </c>
    </row>
    <row r="5" spans="1:15" ht="36" customHeight="1" x14ac:dyDescent="0.25">
      <c r="A5" s="150" t="s">
        <v>127</v>
      </c>
      <c r="B5" s="150"/>
      <c r="C5" s="63" t="s">
        <v>682</v>
      </c>
      <c r="D5" s="150">
        <v>2020</v>
      </c>
      <c r="E5" s="390" t="s">
        <v>678</v>
      </c>
      <c r="F5" s="151">
        <v>6000000</v>
      </c>
      <c r="G5" s="150" t="s">
        <v>261</v>
      </c>
      <c r="H5" s="150" t="s">
        <v>120</v>
      </c>
      <c r="I5" s="150" t="s">
        <v>723</v>
      </c>
      <c r="J5" s="150" t="s">
        <v>443</v>
      </c>
      <c r="K5" s="385" t="s">
        <v>1064</v>
      </c>
      <c r="L5" s="399">
        <v>6000000</v>
      </c>
      <c r="M5" s="399">
        <v>0</v>
      </c>
      <c r="N5" s="396" t="s">
        <v>742</v>
      </c>
      <c r="O5" s="473"/>
    </row>
    <row r="6" spans="1:15" s="10" customFormat="1" ht="18" customHeight="1" x14ac:dyDescent="0.25">
      <c r="A6" s="150" t="s">
        <v>127</v>
      </c>
      <c r="B6" s="150"/>
      <c r="C6" s="63" t="s">
        <v>503</v>
      </c>
      <c r="D6" s="150">
        <v>2020</v>
      </c>
      <c r="E6" s="453" t="s">
        <v>679</v>
      </c>
      <c r="F6" s="151">
        <v>18800000</v>
      </c>
      <c r="G6" s="150" t="s">
        <v>277</v>
      </c>
      <c r="H6" s="150" t="s">
        <v>121</v>
      </c>
      <c r="I6" s="150" t="s">
        <v>472</v>
      </c>
      <c r="J6" s="150" t="s">
        <v>483</v>
      </c>
      <c r="K6" s="384" t="s">
        <v>452</v>
      </c>
      <c r="L6" s="399">
        <v>18870521.93</v>
      </c>
      <c r="M6" s="399">
        <v>14793049.800000001</v>
      </c>
      <c r="N6" s="396" t="s">
        <v>743</v>
      </c>
      <c r="O6" s="472" t="s">
        <v>750</v>
      </c>
    </row>
    <row r="7" spans="1:15" x14ac:dyDescent="0.25">
      <c r="A7" s="150" t="s">
        <v>127</v>
      </c>
      <c r="B7" s="150"/>
      <c r="C7" s="63" t="s">
        <v>505</v>
      </c>
      <c r="D7" s="150">
        <v>2020</v>
      </c>
      <c r="E7" s="453" t="s">
        <v>680</v>
      </c>
      <c r="F7" s="151">
        <v>17500000</v>
      </c>
      <c r="G7" s="150" t="s">
        <v>261</v>
      </c>
      <c r="H7" s="150" t="s">
        <v>125</v>
      </c>
      <c r="I7" s="150" t="s">
        <v>472</v>
      </c>
      <c r="J7" s="150">
        <v>2022</v>
      </c>
      <c r="K7" s="384" t="s">
        <v>781</v>
      </c>
      <c r="L7" s="399">
        <v>13723441.560000001</v>
      </c>
      <c r="M7" s="399">
        <v>0</v>
      </c>
      <c r="N7" s="396" t="s">
        <v>744</v>
      </c>
      <c r="O7" s="472" t="s">
        <v>142</v>
      </c>
    </row>
    <row r="8" spans="1:15" ht="13.5" customHeight="1" x14ac:dyDescent="0.25">
      <c r="A8" s="150" t="s">
        <v>127</v>
      </c>
      <c r="B8" s="150"/>
      <c r="C8" s="63" t="s">
        <v>507</v>
      </c>
      <c r="D8" s="150">
        <v>2021</v>
      </c>
      <c r="E8" s="390" t="s">
        <v>681</v>
      </c>
      <c r="F8" s="151">
        <v>6000000</v>
      </c>
      <c r="G8" s="150" t="s">
        <v>261</v>
      </c>
      <c r="H8" s="150" t="s">
        <v>121</v>
      </c>
      <c r="I8" s="150" t="s">
        <v>472</v>
      </c>
      <c r="J8" s="150" t="s">
        <v>443</v>
      </c>
      <c r="K8" s="384" t="s">
        <v>452</v>
      </c>
      <c r="L8" s="399">
        <v>6733402.2199999997</v>
      </c>
      <c r="M8" s="399">
        <v>0</v>
      </c>
      <c r="N8" s="396"/>
      <c r="O8" s="472" t="s">
        <v>751</v>
      </c>
    </row>
    <row r="9" spans="1:15" ht="16.5" customHeight="1" x14ac:dyDescent="0.25">
      <c r="A9" s="53" t="s">
        <v>127</v>
      </c>
      <c r="B9" s="53"/>
      <c r="C9" s="26" t="s">
        <v>503</v>
      </c>
      <c r="D9" s="150">
        <v>2021</v>
      </c>
      <c r="E9" s="21" t="s">
        <v>669</v>
      </c>
      <c r="F9" s="456">
        <v>2000000</v>
      </c>
      <c r="G9" s="23" t="s">
        <v>261</v>
      </c>
      <c r="H9" s="53" t="s">
        <v>121</v>
      </c>
      <c r="I9" s="150" t="s">
        <v>472</v>
      </c>
      <c r="J9" s="150" t="s">
        <v>444</v>
      </c>
      <c r="K9" s="384" t="s">
        <v>452</v>
      </c>
      <c r="L9" s="399">
        <v>801357.25</v>
      </c>
      <c r="M9" s="399">
        <v>0</v>
      </c>
      <c r="N9" s="396"/>
      <c r="O9" s="472" t="s">
        <v>752</v>
      </c>
    </row>
    <row r="10" spans="1:15" ht="15" customHeight="1" x14ac:dyDescent="0.25">
      <c r="A10" s="54" t="s">
        <v>127</v>
      </c>
      <c r="B10" s="54"/>
      <c r="C10" s="26" t="s">
        <v>503</v>
      </c>
      <c r="D10" s="150">
        <v>2021</v>
      </c>
      <c r="E10" s="21" t="s">
        <v>668</v>
      </c>
      <c r="F10" s="23">
        <v>8600000</v>
      </c>
      <c r="G10" s="23" t="s">
        <v>277</v>
      </c>
      <c r="H10" s="54" t="s">
        <v>121</v>
      </c>
      <c r="I10" s="150" t="s">
        <v>472</v>
      </c>
      <c r="J10" s="150">
        <v>2021</v>
      </c>
      <c r="K10" s="384" t="s">
        <v>452</v>
      </c>
      <c r="L10" s="399">
        <v>4738408.43</v>
      </c>
      <c r="M10" s="399">
        <v>3831631.19</v>
      </c>
      <c r="N10" s="396"/>
      <c r="O10" s="472" t="s">
        <v>250</v>
      </c>
    </row>
    <row r="11" spans="1:15" x14ac:dyDescent="0.25">
      <c r="A11" s="54" t="s">
        <v>127</v>
      </c>
      <c r="B11" s="54"/>
      <c r="C11" s="26" t="s">
        <v>503</v>
      </c>
      <c r="D11" s="150">
        <v>2020</v>
      </c>
      <c r="E11" s="21" t="s">
        <v>396</v>
      </c>
      <c r="F11" s="23">
        <v>12500000</v>
      </c>
      <c r="G11" s="23" t="s">
        <v>277</v>
      </c>
      <c r="H11" s="54" t="s">
        <v>120</v>
      </c>
      <c r="I11" s="150" t="s">
        <v>472</v>
      </c>
      <c r="J11" s="150">
        <v>2021</v>
      </c>
      <c r="K11" s="384" t="s">
        <v>452</v>
      </c>
      <c r="L11" s="399">
        <v>7251312.8899999997</v>
      </c>
      <c r="M11" s="399">
        <v>6695623</v>
      </c>
      <c r="N11" s="396"/>
      <c r="O11" s="472" t="s">
        <v>144</v>
      </c>
    </row>
    <row r="12" spans="1:15" ht="14.25" customHeight="1" x14ac:dyDescent="0.25">
      <c r="A12" s="158" t="s">
        <v>127</v>
      </c>
      <c r="B12" s="158"/>
      <c r="C12" s="26" t="s">
        <v>509</v>
      </c>
      <c r="D12" s="150">
        <v>2020</v>
      </c>
      <c r="E12" s="21" t="s">
        <v>658</v>
      </c>
      <c r="F12" s="157">
        <v>4000000</v>
      </c>
      <c r="G12" s="23" t="s">
        <v>277</v>
      </c>
      <c r="H12" s="53" t="s">
        <v>120</v>
      </c>
      <c r="I12" s="150" t="s">
        <v>472</v>
      </c>
      <c r="J12" s="150">
        <v>2021</v>
      </c>
      <c r="K12" s="385" t="s">
        <v>781</v>
      </c>
      <c r="L12" s="399">
        <v>0</v>
      </c>
      <c r="M12" s="399">
        <v>0</v>
      </c>
      <c r="N12" s="396" t="s">
        <v>1147</v>
      </c>
      <c r="O12" s="472" t="s">
        <v>747</v>
      </c>
    </row>
    <row r="13" spans="1:15" ht="62.25" customHeight="1" x14ac:dyDescent="0.25">
      <c r="A13" s="54" t="s">
        <v>127</v>
      </c>
      <c r="B13" s="54" t="s">
        <v>27</v>
      </c>
      <c r="C13" s="26" t="s">
        <v>510</v>
      </c>
      <c r="D13" s="150">
        <v>2021</v>
      </c>
      <c r="E13" s="21" t="s">
        <v>812</v>
      </c>
      <c r="F13" s="23">
        <v>150000</v>
      </c>
      <c r="G13" s="23" t="s">
        <v>261</v>
      </c>
      <c r="H13" s="54" t="s">
        <v>120</v>
      </c>
      <c r="I13" s="150" t="s">
        <v>815</v>
      </c>
      <c r="J13" s="150">
        <v>2021</v>
      </c>
      <c r="K13" s="385" t="s">
        <v>781</v>
      </c>
      <c r="L13" s="399">
        <v>0</v>
      </c>
      <c r="M13" s="399">
        <v>0</v>
      </c>
      <c r="N13" s="396" t="s">
        <v>1065</v>
      </c>
      <c r="O13" s="472" t="s">
        <v>247</v>
      </c>
    </row>
    <row r="14" spans="1:15" x14ac:dyDescent="0.25">
      <c r="A14" s="158" t="s">
        <v>127</v>
      </c>
      <c r="B14" s="158"/>
      <c r="C14" s="26" t="s">
        <v>514</v>
      </c>
      <c r="D14" s="150">
        <v>2021</v>
      </c>
      <c r="E14" s="21" t="s">
        <v>643</v>
      </c>
      <c r="F14" s="157">
        <v>3700000</v>
      </c>
      <c r="G14" s="23" t="s">
        <v>261</v>
      </c>
      <c r="H14" s="53" t="s">
        <v>120</v>
      </c>
      <c r="I14" s="150" t="s">
        <v>472</v>
      </c>
      <c r="J14" s="150">
        <v>2021</v>
      </c>
      <c r="K14" s="385" t="s">
        <v>781</v>
      </c>
      <c r="L14" s="399">
        <v>0</v>
      </c>
      <c r="M14" s="399">
        <v>0</v>
      </c>
      <c r="N14" s="396" t="s">
        <v>1066</v>
      </c>
      <c r="O14" s="472" t="s">
        <v>749</v>
      </c>
    </row>
    <row r="15" spans="1:15" ht="30" x14ac:dyDescent="0.25">
      <c r="A15" s="54" t="s">
        <v>127</v>
      </c>
      <c r="B15" s="54"/>
      <c r="C15" s="26" t="s">
        <v>505</v>
      </c>
      <c r="D15" s="150">
        <v>2021</v>
      </c>
      <c r="E15" s="21" t="s">
        <v>670</v>
      </c>
      <c r="F15" s="153">
        <v>1000000</v>
      </c>
      <c r="G15" s="23" t="s">
        <v>261</v>
      </c>
      <c r="H15" s="54" t="s">
        <v>135</v>
      </c>
      <c r="I15" s="150" t="s">
        <v>440</v>
      </c>
      <c r="J15" s="150">
        <v>2022</v>
      </c>
      <c r="K15" s="384" t="s">
        <v>781</v>
      </c>
      <c r="L15" s="399">
        <v>290290</v>
      </c>
      <c r="M15" s="399">
        <v>0</v>
      </c>
      <c r="N15" s="396" t="s">
        <v>1074</v>
      </c>
      <c r="O15" s="472" t="s">
        <v>753</v>
      </c>
    </row>
    <row r="16" spans="1:15" ht="30" x14ac:dyDescent="0.25">
      <c r="A16" s="53" t="s">
        <v>127</v>
      </c>
      <c r="B16" s="53"/>
      <c r="C16" s="26" t="s">
        <v>510</v>
      </c>
      <c r="D16" s="150">
        <v>2021</v>
      </c>
      <c r="E16" s="21" t="s">
        <v>675</v>
      </c>
      <c r="F16" s="153">
        <v>200000</v>
      </c>
      <c r="G16" s="23" t="s">
        <v>261</v>
      </c>
      <c r="H16" s="53" t="s">
        <v>135</v>
      </c>
      <c r="I16" s="158" t="s">
        <v>1075</v>
      </c>
      <c r="J16" s="150">
        <v>2022</v>
      </c>
      <c r="K16" s="384" t="s">
        <v>781</v>
      </c>
      <c r="L16" s="399">
        <v>0</v>
      </c>
      <c r="M16" s="399">
        <v>0</v>
      </c>
      <c r="N16" s="396" t="s">
        <v>1076</v>
      </c>
      <c r="O16" s="473"/>
    </row>
    <row r="17" spans="1:15" ht="15.75" customHeight="1" x14ac:dyDescent="0.25">
      <c r="A17" s="158" t="s">
        <v>127</v>
      </c>
      <c r="B17" s="158"/>
      <c r="C17" s="61"/>
      <c r="D17" s="150">
        <v>2021</v>
      </c>
      <c r="E17" s="21" t="s">
        <v>631</v>
      </c>
      <c r="F17" s="152">
        <v>800000</v>
      </c>
      <c r="G17" s="23" t="s">
        <v>261</v>
      </c>
      <c r="H17" s="53" t="s">
        <v>122</v>
      </c>
      <c r="I17" s="150" t="s">
        <v>472</v>
      </c>
      <c r="J17" s="150" t="s">
        <v>485</v>
      </c>
      <c r="K17" s="384" t="s">
        <v>452</v>
      </c>
      <c r="L17" s="399">
        <v>2781590.49</v>
      </c>
      <c r="M17" s="399">
        <v>0</v>
      </c>
      <c r="N17" s="396" t="s">
        <v>1100</v>
      </c>
      <c r="O17" s="472" t="s">
        <v>647</v>
      </c>
    </row>
    <row r="18" spans="1:15" ht="14.25" customHeight="1" x14ac:dyDescent="0.25">
      <c r="A18" s="158" t="s">
        <v>127</v>
      </c>
      <c r="B18" s="158"/>
      <c r="C18" s="26" t="s">
        <v>507</v>
      </c>
      <c r="D18" s="150">
        <v>2021</v>
      </c>
      <c r="E18" s="21" t="s">
        <v>637</v>
      </c>
      <c r="F18" s="152">
        <v>100000</v>
      </c>
      <c r="G18" s="23" t="s">
        <v>261</v>
      </c>
      <c r="H18" s="53" t="s">
        <v>125</v>
      </c>
      <c r="I18" s="158" t="s">
        <v>724</v>
      </c>
      <c r="J18" s="150" t="s">
        <v>485</v>
      </c>
      <c r="K18" s="384" t="s">
        <v>452</v>
      </c>
      <c r="L18" s="399">
        <v>60794.5</v>
      </c>
      <c r="M18" s="399">
        <v>0</v>
      </c>
      <c r="N18" s="396" t="s">
        <v>1101</v>
      </c>
      <c r="O18" s="473"/>
    </row>
    <row r="19" spans="1:15" ht="28.5" customHeight="1" x14ac:dyDescent="0.25">
      <c r="A19" s="53" t="s">
        <v>127</v>
      </c>
      <c r="B19" s="53" t="s">
        <v>27</v>
      </c>
      <c r="C19" s="26"/>
      <c r="D19" s="150">
        <v>2021</v>
      </c>
      <c r="E19" s="21" t="s">
        <v>539</v>
      </c>
      <c r="F19" s="153">
        <v>700000</v>
      </c>
      <c r="G19" s="23" t="s">
        <v>261</v>
      </c>
      <c r="H19" s="53" t="s">
        <v>726</v>
      </c>
      <c r="I19" s="150" t="s">
        <v>472</v>
      </c>
      <c r="J19" s="150" t="s">
        <v>479</v>
      </c>
      <c r="K19" s="384" t="s">
        <v>781</v>
      </c>
      <c r="L19" s="399">
        <v>637421.81000000006</v>
      </c>
      <c r="M19" s="399">
        <v>0</v>
      </c>
      <c r="N19" s="396" t="s">
        <v>1067</v>
      </c>
      <c r="O19" s="472" t="s">
        <v>755</v>
      </c>
    </row>
    <row r="20" spans="1:15" x14ac:dyDescent="0.25">
      <c r="A20" s="53" t="s">
        <v>127</v>
      </c>
      <c r="B20" s="53"/>
      <c r="C20" s="26" t="s">
        <v>507</v>
      </c>
      <c r="D20" s="150">
        <v>2021</v>
      </c>
      <c r="E20" s="21" t="s">
        <v>60</v>
      </c>
      <c r="F20" s="153">
        <v>1000000</v>
      </c>
      <c r="G20" s="23" t="s">
        <v>261</v>
      </c>
      <c r="H20" s="162" t="s">
        <v>122</v>
      </c>
      <c r="I20" s="42" t="s">
        <v>472</v>
      </c>
      <c r="J20" s="150" t="s">
        <v>454</v>
      </c>
      <c r="K20" s="384" t="s">
        <v>452</v>
      </c>
      <c r="L20" s="399" t="s">
        <v>1068</v>
      </c>
      <c r="M20" s="399">
        <v>0</v>
      </c>
      <c r="N20" s="396" t="s">
        <v>746</v>
      </c>
      <c r="O20" s="472" t="s">
        <v>61</v>
      </c>
    </row>
    <row r="21" spans="1:15" x14ac:dyDescent="0.25">
      <c r="A21" s="156" t="s">
        <v>127</v>
      </c>
      <c r="B21" s="451"/>
      <c r="C21" s="154" t="s">
        <v>683</v>
      </c>
      <c r="D21" s="150">
        <v>2020</v>
      </c>
      <c r="E21" s="391" t="s">
        <v>663</v>
      </c>
      <c r="F21" s="457">
        <v>3100000</v>
      </c>
      <c r="G21" s="155" t="s">
        <v>261</v>
      </c>
      <c r="H21" s="156" t="s">
        <v>122</v>
      </c>
      <c r="I21" s="150" t="s">
        <v>472</v>
      </c>
      <c r="J21" s="150">
        <v>2021</v>
      </c>
      <c r="K21" s="385" t="s">
        <v>781</v>
      </c>
      <c r="L21" s="399">
        <v>0</v>
      </c>
      <c r="M21" s="399">
        <v>0</v>
      </c>
      <c r="N21" s="458" t="s">
        <v>1080</v>
      </c>
      <c r="O21" s="472" t="s">
        <v>756</v>
      </c>
    </row>
    <row r="22" spans="1:15" ht="17.25" customHeight="1" x14ac:dyDescent="0.25">
      <c r="A22" s="53" t="s">
        <v>127</v>
      </c>
      <c r="B22" s="447"/>
      <c r="C22" s="26" t="s">
        <v>513</v>
      </c>
      <c r="D22" s="150">
        <v>2020</v>
      </c>
      <c r="E22" s="392" t="s">
        <v>667</v>
      </c>
      <c r="F22" s="153">
        <v>850000</v>
      </c>
      <c r="G22" s="23" t="s">
        <v>261</v>
      </c>
      <c r="H22" s="53" t="s">
        <v>120</v>
      </c>
      <c r="I22" s="150" t="s">
        <v>472</v>
      </c>
      <c r="J22" s="150">
        <v>2021</v>
      </c>
      <c r="K22" s="384" t="s">
        <v>452</v>
      </c>
      <c r="L22" s="399">
        <v>1236179.6200000001</v>
      </c>
      <c r="M22" s="399">
        <v>0</v>
      </c>
      <c r="N22" s="396"/>
      <c r="O22" s="472" t="s">
        <v>754</v>
      </c>
    </row>
    <row r="23" spans="1:15" x14ac:dyDescent="0.25">
      <c r="A23" s="53" t="s">
        <v>127</v>
      </c>
      <c r="B23" s="53"/>
      <c r="C23" s="26"/>
      <c r="D23" s="150">
        <v>2021</v>
      </c>
      <c r="E23" s="389" t="s">
        <v>674</v>
      </c>
      <c r="F23" s="23">
        <v>400000</v>
      </c>
      <c r="G23" s="23" t="s">
        <v>261</v>
      </c>
      <c r="H23" s="53" t="s">
        <v>120</v>
      </c>
      <c r="I23" s="150" t="s">
        <v>723</v>
      </c>
      <c r="J23" s="150">
        <v>2021</v>
      </c>
      <c r="K23" s="384" t="s">
        <v>1069</v>
      </c>
      <c r="L23" s="399">
        <v>400000</v>
      </c>
      <c r="M23" s="399">
        <v>0</v>
      </c>
      <c r="N23" s="396" t="s">
        <v>745</v>
      </c>
      <c r="O23" s="473"/>
    </row>
    <row r="24" spans="1:15" x14ac:dyDescent="0.25">
      <c r="A24" s="53" t="s">
        <v>127</v>
      </c>
      <c r="B24" s="53"/>
      <c r="C24" s="26" t="s">
        <v>502</v>
      </c>
      <c r="D24" s="150">
        <v>2021</v>
      </c>
      <c r="E24" s="389" t="s">
        <v>664</v>
      </c>
      <c r="F24" s="23">
        <v>330000</v>
      </c>
      <c r="G24" s="23" t="s">
        <v>277</v>
      </c>
      <c r="H24" s="53" t="s">
        <v>122</v>
      </c>
      <c r="I24" s="150" t="s">
        <v>472</v>
      </c>
      <c r="J24" s="150">
        <v>2021</v>
      </c>
      <c r="K24" s="384" t="s">
        <v>1070</v>
      </c>
      <c r="L24" s="399">
        <v>356221</v>
      </c>
      <c r="M24" s="399">
        <v>228993</v>
      </c>
      <c r="N24" s="396" t="s">
        <v>736</v>
      </c>
      <c r="O24" s="472" t="s">
        <v>757</v>
      </c>
    </row>
    <row r="25" spans="1:15" ht="38.25" x14ac:dyDescent="0.25">
      <c r="A25" s="53" t="s">
        <v>1</v>
      </c>
      <c r="B25" s="447"/>
      <c r="C25" s="26" t="s">
        <v>541</v>
      </c>
      <c r="D25" s="150">
        <v>2020</v>
      </c>
      <c r="E25" s="24" t="s">
        <v>665</v>
      </c>
      <c r="F25" s="153">
        <v>100000</v>
      </c>
      <c r="G25" s="23" t="s">
        <v>277</v>
      </c>
      <c r="H25" s="53" t="s">
        <v>2</v>
      </c>
      <c r="I25" s="150" t="s">
        <v>472</v>
      </c>
      <c r="J25" s="150" t="s">
        <v>454</v>
      </c>
      <c r="K25" s="384" t="s">
        <v>781</v>
      </c>
      <c r="L25" s="399">
        <v>0</v>
      </c>
      <c r="M25" s="399">
        <v>0</v>
      </c>
      <c r="N25" s="396" t="s">
        <v>1063</v>
      </c>
      <c r="O25" s="472" t="s">
        <v>816</v>
      </c>
    </row>
    <row r="26" spans="1:15" ht="73.5" customHeight="1" x14ac:dyDescent="0.25">
      <c r="A26" s="53" t="s">
        <v>1</v>
      </c>
      <c r="B26" s="53"/>
      <c r="C26" s="26" t="s">
        <v>513</v>
      </c>
      <c r="D26" s="150">
        <v>2021</v>
      </c>
      <c r="E26" s="21" t="s">
        <v>817</v>
      </c>
      <c r="F26" s="153">
        <v>250000</v>
      </c>
      <c r="G26" s="23" t="s">
        <v>261</v>
      </c>
      <c r="H26" s="53" t="s">
        <v>2</v>
      </c>
      <c r="I26" s="150" t="s">
        <v>800</v>
      </c>
      <c r="J26" s="150">
        <v>2022</v>
      </c>
      <c r="K26" s="384" t="s">
        <v>1062</v>
      </c>
      <c r="L26" s="399">
        <v>43723</v>
      </c>
      <c r="M26" s="399">
        <v>0</v>
      </c>
      <c r="N26" s="483" t="s">
        <v>1061</v>
      </c>
      <c r="O26" s="484"/>
    </row>
    <row r="27" spans="1:15" ht="25.5" x14ac:dyDescent="0.25">
      <c r="A27" s="150" t="s">
        <v>10</v>
      </c>
      <c r="B27" s="150"/>
      <c r="C27" s="63" t="s">
        <v>507</v>
      </c>
      <c r="D27" s="150">
        <v>2020</v>
      </c>
      <c r="E27" s="21" t="s">
        <v>150</v>
      </c>
      <c r="F27" s="454">
        <v>4300000</v>
      </c>
      <c r="G27" s="150" t="s">
        <v>261</v>
      </c>
      <c r="H27" s="150" t="s">
        <v>134</v>
      </c>
      <c r="I27" s="150" t="s">
        <v>800</v>
      </c>
      <c r="J27" s="150">
        <v>2022</v>
      </c>
      <c r="K27" s="384" t="s">
        <v>781</v>
      </c>
      <c r="L27" s="399">
        <v>340000</v>
      </c>
      <c r="M27" s="399">
        <v>0</v>
      </c>
      <c r="N27" s="396" t="s">
        <v>1084</v>
      </c>
      <c r="O27" s="472" t="s">
        <v>205</v>
      </c>
    </row>
    <row r="28" spans="1:15" ht="25.5" x14ac:dyDescent="0.25">
      <c r="A28" s="150" t="s">
        <v>10</v>
      </c>
      <c r="B28" s="150"/>
      <c r="C28" s="16" t="s">
        <v>506</v>
      </c>
      <c r="D28" s="150">
        <v>2019</v>
      </c>
      <c r="E28" s="21" t="s">
        <v>620</v>
      </c>
      <c r="F28" s="454">
        <v>2800000</v>
      </c>
      <c r="G28" s="150" t="s">
        <v>261</v>
      </c>
      <c r="H28" s="150" t="s">
        <v>134</v>
      </c>
      <c r="I28" s="150" t="s">
        <v>800</v>
      </c>
      <c r="J28" s="150">
        <v>2022</v>
      </c>
      <c r="K28" s="384" t="s">
        <v>781</v>
      </c>
      <c r="L28" s="399">
        <v>0</v>
      </c>
      <c r="M28" s="399">
        <v>0</v>
      </c>
      <c r="N28" s="396" t="s">
        <v>1085</v>
      </c>
      <c r="O28" s="472" t="s">
        <v>621</v>
      </c>
    </row>
    <row r="29" spans="1:15" ht="15.75" customHeight="1" x14ac:dyDescent="0.25">
      <c r="A29" s="150" t="s">
        <v>10</v>
      </c>
      <c r="B29" s="150"/>
      <c r="C29" s="63" t="s">
        <v>505</v>
      </c>
      <c r="D29" s="150">
        <v>2020</v>
      </c>
      <c r="E29" s="21" t="s">
        <v>1071</v>
      </c>
      <c r="F29" s="454">
        <v>1700000</v>
      </c>
      <c r="G29" s="150" t="s">
        <v>261</v>
      </c>
      <c r="H29" s="150" t="s">
        <v>134</v>
      </c>
      <c r="I29" s="150" t="s">
        <v>800</v>
      </c>
      <c r="J29" s="150">
        <v>2022</v>
      </c>
      <c r="K29" s="384" t="s">
        <v>781</v>
      </c>
      <c r="L29" s="399">
        <v>39000</v>
      </c>
      <c r="M29" s="399">
        <v>0</v>
      </c>
      <c r="N29" s="396" t="s">
        <v>1086</v>
      </c>
      <c r="O29" s="472" t="s">
        <v>201</v>
      </c>
    </row>
    <row r="30" spans="1:15" ht="46.5" customHeight="1" x14ac:dyDescent="0.25">
      <c r="A30" s="54" t="s">
        <v>10</v>
      </c>
      <c r="B30" s="450"/>
      <c r="C30" s="26" t="s">
        <v>503</v>
      </c>
      <c r="D30" s="150">
        <v>2020</v>
      </c>
      <c r="E30" s="21" t="s">
        <v>216</v>
      </c>
      <c r="F30" s="23">
        <v>930000</v>
      </c>
      <c r="G30" s="23" t="s">
        <v>261</v>
      </c>
      <c r="H30" s="54" t="s">
        <v>134</v>
      </c>
      <c r="I30" s="150" t="s">
        <v>800</v>
      </c>
      <c r="J30" s="150">
        <v>2023</v>
      </c>
      <c r="K30" s="384" t="s">
        <v>781</v>
      </c>
      <c r="L30" s="399">
        <v>382000</v>
      </c>
      <c r="M30" s="399">
        <v>0</v>
      </c>
      <c r="N30" s="396" t="s">
        <v>1087</v>
      </c>
      <c r="O30" s="472" t="s">
        <v>802</v>
      </c>
    </row>
    <row r="31" spans="1:15" x14ac:dyDescent="0.25">
      <c r="A31" s="54" t="s">
        <v>10</v>
      </c>
      <c r="B31" s="450"/>
      <c r="C31" s="26" t="s">
        <v>510</v>
      </c>
      <c r="D31" s="150">
        <v>2020</v>
      </c>
      <c r="E31" s="21" t="s">
        <v>671</v>
      </c>
      <c r="F31" s="23">
        <v>700000</v>
      </c>
      <c r="G31" s="23" t="s">
        <v>261</v>
      </c>
      <c r="H31" s="54" t="s">
        <v>134</v>
      </c>
      <c r="I31" s="150" t="s">
        <v>800</v>
      </c>
      <c r="J31" s="150">
        <v>2022</v>
      </c>
      <c r="K31" s="384" t="s">
        <v>781</v>
      </c>
      <c r="L31" s="399">
        <v>0</v>
      </c>
      <c r="M31" s="399">
        <v>0</v>
      </c>
      <c r="N31" s="396" t="s">
        <v>1088</v>
      </c>
      <c r="O31" s="472" t="s">
        <v>634</v>
      </c>
    </row>
    <row r="32" spans="1:15" ht="51" x14ac:dyDescent="0.25">
      <c r="A32" s="54" t="s">
        <v>10</v>
      </c>
      <c r="B32" s="450"/>
      <c r="C32" s="26" t="s">
        <v>682</v>
      </c>
      <c r="D32" s="150">
        <v>2020</v>
      </c>
      <c r="E32" s="21" t="s">
        <v>672</v>
      </c>
      <c r="F32" s="23">
        <v>300000</v>
      </c>
      <c r="G32" s="23" t="s">
        <v>261</v>
      </c>
      <c r="H32" s="54" t="s">
        <v>134</v>
      </c>
      <c r="I32" s="150" t="s">
        <v>440</v>
      </c>
      <c r="J32" s="150">
        <v>2022</v>
      </c>
      <c r="K32" s="384" t="s">
        <v>781</v>
      </c>
      <c r="L32" s="399">
        <v>0</v>
      </c>
      <c r="M32" s="399">
        <v>0</v>
      </c>
      <c r="N32" s="396" t="s">
        <v>1095</v>
      </c>
      <c r="O32" s="473"/>
    </row>
    <row r="33" spans="1:15" ht="51" x14ac:dyDescent="0.25">
      <c r="A33" s="53" t="s">
        <v>10</v>
      </c>
      <c r="B33" s="160" t="s">
        <v>30</v>
      </c>
      <c r="C33" s="26" t="s">
        <v>509</v>
      </c>
      <c r="D33" s="150">
        <v>2021</v>
      </c>
      <c r="E33" s="21" t="s">
        <v>618</v>
      </c>
      <c r="F33" s="23">
        <v>100000</v>
      </c>
      <c r="G33" s="23" t="s">
        <v>261</v>
      </c>
      <c r="H33" s="53" t="s">
        <v>134</v>
      </c>
      <c r="I33" s="150" t="s">
        <v>493</v>
      </c>
      <c r="J33" s="150">
        <v>2022</v>
      </c>
      <c r="K33" s="384" t="s">
        <v>452</v>
      </c>
      <c r="L33" s="399">
        <v>0</v>
      </c>
      <c r="M33" s="399">
        <v>0</v>
      </c>
      <c r="N33" s="396" t="s">
        <v>1144</v>
      </c>
      <c r="O33" s="472" t="s">
        <v>801</v>
      </c>
    </row>
    <row r="34" spans="1:15" ht="25.5" x14ac:dyDescent="0.25">
      <c r="A34" s="53" t="s">
        <v>10</v>
      </c>
      <c r="B34" s="449"/>
      <c r="C34" s="16" t="s">
        <v>508</v>
      </c>
      <c r="D34" s="42">
        <v>2019</v>
      </c>
      <c r="E34" s="389" t="s">
        <v>803</v>
      </c>
      <c r="F34" s="455">
        <v>2478000</v>
      </c>
      <c r="G34" s="23" t="s">
        <v>261</v>
      </c>
      <c r="H34" s="53" t="s">
        <v>134</v>
      </c>
      <c r="I34" s="42" t="s">
        <v>800</v>
      </c>
      <c r="J34" s="42">
        <v>2024</v>
      </c>
      <c r="K34" s="68" t="s">
        <v>687</v>
      </c>
      <c r="L34" s="402">
        <v>0</v>
      </c>
      <c r="M34" s="399">
        <v>0</v>
      </c>
      <c r="N34" s="396" t="s">
        <v>1096</v>
      </c>
      <c r="O34" s="472" t="s">
        <v>322</v>
      </c>
    </row>
    <row r="35" spans="1:15" x14ac:dyDescent="0.25">
      <c r="A35" s="53" t="s">
        <v>10</v>
      </c>
      <c r="B35" s="449"/>
      <c r="C35" s="16" t="s">
        <v>508</v>
      </c>
      <c r="D35" s="42">
        <v>2020</v>
      </c>
      <c r="E35" s="389" t="s">
        <v>804</v>
      </c>
      <c r="F35" s="163">
        <v>100000</v>
      </c>
      <c r="G35" s="23" t="s">
        <v>261</v>
      </c>
      <c r="H35" s="53" t="s">
        <v>134</v>
      </c>
      <c r="I35" s="150" t="s">
        <v>493</v>
      </c>
      <c r="J35" s="150" t="s">
        <v>454</v>
      </c>
      <c r="K35" s="68" t="s">
        <v>452</v>
      </c>
      <c r="L35" s="402">
        <v>97000</v>
      </c>
      <c r="M35" s="399">
        <v>0</v>
      </c>
      <c r="N35" s="396" t="s">
        <v>1094</v>
      </c>
      <c r="O35" s="473"/>
    </row>
    <row r="36" spans="1:15" ht="25.5" x14ac:dyDescent="0.25">
      <c r="A36" s="53" t="s">
        <v>10</v>
      </c>
      <c r="B36" s="449"/>
      <c r="C36" s="16" t="s">
        <v>509</v>
      </c>
      <c r="D36" s="42">
        <v>2017</v>
      </c>
      <c r="E36" s="389" t="s">
        <v>415</v>
      </c>
      <c r="F36" s="163">
        <v>456000</v>
      </c>
      <c r="G36" s="23" t="s">
        <v>261</v>
      </c>
      <c r="H36" s="53" t="s">
        <v>134</v>
      </c>
      <c r="I36" s="42" t="s">
        <v>805</v>
      </c>
      <c r="J36" s="150">
        <v>2022</v>
      </c>
      <c r="K36" s="384" t="s">
        <v>781</v>
      </c>
      <c r="L36" s="402">
        <v>0</v>
      </c>
      <c r="M36" s="399">
        <v>0</v>
      </c>
      <c r="N36" s="396" t="s">
        <v>1093</v>
      </c>
      <c r="O36" s="472" t="s">
        <v>200</v>
      </c>
    </row>
    <row r="37" spans="1:15" ht="25.5" x14ac:dyDescent="0.25">
      <c r="A37" s="53" t="s">
        <v>10</v>
      </c>
      <c r="B37" s="449"/>
      <c r="C37" s="16" t="s">
        <v>505</v>
      </c>
      <c r="D37" s="42">
        <v>2019</v>
      </c>
      <c r="E37" s="393" t="s">
        <v>806</v>
      </c>
      <c r="F37" s="455">
        <v>500000</v>
      </c>
      <c r="G37" s="23" t="s">
        <v>261</v>
      </c>
      <c r="H37" s="53" t="s">
        <v>134</v>
      </c>
      <c r="I37" s="42" t="s">
        <v>493</v>
      </c>
      <c r="J37" s="150" t="s">
        <v>454</v>
      </c>
      <c r="K37" s="68" t="s">
        <v>452</v>
      </c>
      <c r="L37" s="402">
        <v>206500</v>
      </c>
      <c r="M37" s="399">
        <v>0</v>
      </c>
      <c r="N37" s="396" t="s">
        <v>1090</v>
      </c>
      <c r="O37" s="473"/>
    </row>
    <row r="38" spans="1:15" x14ac:dyDescent="0.25">
      <c r="A38" s="53" t="s">
        <v>10</v>
      </c>
      <c r="B38" s="449"/>
      <c r="C38" s="16" t="s">
        <v>505</v>
      </c>
      <c r="D38" s="42">
        <v>2020</v>
      </c>
      <c r="E38" s="393" t="s">
        <v>425</v>
      </c>
      <c r="F38" s="455">
        <v>450000</v>
      </c>
      <c r="G38" s="23" t="s">
        <v>261</v>
      </c>
      <c r="H38" s="53" t="s">
        <v>134</v>
      </c>
      <c r="I38" s="42" t="s">
        <v>493</v>
      </c>
      <c r="J38" s="150">
        <v>2022</v>
      </c>
      <c r="K38" s="384" t="s">
        <v>781</v>
      </c>
      <c r="L38" s="402">
        <v>0</v>
      </c>
      <c r="M38" s="399">
        <v>0</v>
      </c>
      <c r="N38" s="396" t="s">
        <v>1089</v>
      </c>
      <c r="O38" s="472" t="s">
        <v>207</v>
      </c>
    </row>
    <row r="39" spans="1:15" ht="45" customHeight="1" x14ac:dyDescent="0.25">
      <c r="A39" s="53" t="s">
        <v>10</v>
      </c>
      <c r="B39" s="449"/>
      <c r="C39" s="16"/>
      <c r="D39" s="42">
        <v>2020</v>
      </c>
      <c r="E39" s="393" t="s">
        <v>295</v>
      </c>
      <c r="F39" s="455">
        <v>400000</v>
      </c>
      <c r="G39" s="23" t="s">
        <v>261</v>
      </c>
      <c r="H39" s="53" t="s">
        <v>134</v>
      </c>
      <c r="I39" s="42" t="s">
        <v>493</v>
      </c>
      <c r="J39" s="42">
        <v>2022</v>
      </c>
      <c r="K39" s="384" t="s">
        <v>452</v>
      </c>
      <c r="L39" s="402">
        <v>0</v>
      </c>
      <c r="M39" s="399">
        <v>0</v>
      </c>
      <c r="N39" s="396" t="s">
        <v>1145</v>
      </c>
      <c r="O39" s="473"/>
    </row>
    <row r="40" spans="1:15" ht="25.5" x14ac:dyDescent="0.25">
      <c r="A40" s="53" t="s">
        <v>10</v>
      </c>
      <c r="B40" s="449"/>
      <c r="C40" s="16" t="s">
        <v>509</v>
      </c>
      <c r="D40" s="42">
        <v>2020</v>
      </c>
      <c r="E40" s="393" t="s">
        <v>807</v>
      </c>
      <c r="F40" s="455">
        <v>1203680</v>
      </c>
      <c r="G40" s="23" t="s">
        <v>261</v>
      </c>
      <c r="H40" s="53" t="s">
        <v>134</v>
      </c>
      <c r="I40" s="42" t="s">
        <v>808</v>
      </c>
      <c r="J40" s="150">
        <v>2022</v>
      </c>
      <c r="K40" s="384" t="s">
        <v>781</v>
      </c>
      <c r="L40" s="402">
        <v>0</v>
      </c>
      <c r="M40" s="399">
        <v>0</v>
      </c>
      <c r="N40" s="396" t="s">
        <v>1097</v>
      </c>
      <c r="O40" s="473"/>
    </row>
    <row r="41" spans="1:15" ht="17.25" customHeight="1" x14ac:dyDescent="0.25">
      <c r="A41" s="53" t="s">
        <v>10</v>
      </c>
      <c r="B41" s="449"/>
      <c r="C41" s="16" t="s">
        <v>504</v>
      </c>
      <c r="D41" s="42">
        <v>1905</v>
      </c>
      <c r="E41" s="389" t="s">
        <v>428</v>
      </c>
      <c r="F41" s="163">
        <v>100000</v>
      </c>
      <c r="G41" s="23" t="s">
        <v>261</v>
      </c>
      <c r="H41" s="53" t="s">
        <v>134</v>
      </c>
      <c r="I41" s="42" t="s">
        <v>808</v>
      </c>
      <c r="J41" s="150">
        <v>2022</v>
      </c>
      <c r="K41" s="384" t="s">
        <v>781</v>
      </c>
      <c r="L41" s="402">
        <v>0</v>
      </c>
      <c r="M41" s="399">
        <v>0</v>
      </c>
      <c r="N41" s="396" t="s">
        <v>1091</v>
      </c>
      <c r="O41" s="473"/>
    </row>
    <row r="42" spans="1:15" x14ac:dyDescent="0.25">
      <c r="A42" s="53" t="s">
        <v>10</v>
      </c>
      <c r="B42" s="449"/>
      <c r="C42" s="16" t="s">
        <v>504</v>
      </c>
      <c r="D42" s="42">
        <v>2020</v>
      </c>
      <c r="E42" s="389" t="s">
        <v>429</v>
      </c>
      <c r="F42" s="163">
        <v>100000</v>
      </c>
      <c r="G42" s="23" t="s">
        <v>261</v>
      </c>
      <c r="H42" s="53" t="s">
        <v>134</v>
      </c>
      <c r="I42" s="42" t="s">
        <v>808</v>
      </c>
      <c r="J42" s="150">
        <v>2022</v>
      </c>
      <c r="K42" s="384" t="s">
        <v>781</v>
      </c>
      <c r="L42" s="402">
        <v>0</v>
      </c>
      <c r="M42" s="399">
        <v>0</v>
      </c>
      <c r="N42" s="459" t="s">
        <v>1092</v>
      </c>
      <c r="O42" s="473"/>
    </row>
    <row r="43" spans="1:15" ht="33" customHeight="1" x14ac:dyDescent="0.25">
      <c r="A43" s="150" t="s">
        <v>12</v>
      </c>
      <c r="B43" s="448"/>
      <c r="C43" s="63" t="s">
        <v>504</v>
      </c>
      <c r="D43" s="150">
        <v>2020</v>
      </c>
      <c r="E43" s="21" t="s">
        <v>818</v>
      </c>
      <c r="F43" s="151">
        <v>1100000</v>
      </c>
      <c r="G43" s="150" t="s">
        <v>277</v>
      </c>
      <c r="H43" s="150" t="s">
        <v>275</v>
      </c>
      <c r="I43" s="150" t="s">
        <v>472</v>
      </c>
      <c r="J43" s="150">
        <v>2022</v>
      </c>
      <c r="K43" s="384" t="s">
        <v>452</v>
      </c>
      <c r="L43" s="399">
        <v>795028</v>
      </c>
      <c r="M43" s="399">
        <v>461480</v>
      </c>
      <c r="N43" s="396" t="s">
        <v>1077</v>
      </c>
      <c r="O43" s="473"/>
    </row>
    <row r="44" spans="1:15" x14ac:dyDescent="0.25">
      <c r="A44" s="150" t="s">
        <v>12</v>
      </c>
      <c r="B44" s="448"/>
      <c r="C44" s="63" t="s">
        <v>504</v>
      </c>
      <c r="D44" s="150">
        <v>2020</v>
      </c>
      <c r="E44" s="24" t="s">
        <v>650</v>
      </c>
      <c r="F44" s="454">
        <v>1200000</v>
      </c>
      <c r="G44" s="150" t="s">
        <v>277</v>
      </c>
      <c r="H44" s="150" t="s">
        <v>275</v>
      </c>
      <c r="I44" s="150" t="s">
        <v>472</v>
      </c>
      <c r="J44" s="150" t="s">
        <v>483</v>
      </c>
      <c r="K44" s="384" t="s">
        <v>452</v>
      </c>
      <c r="L44" s="399">
        <v>1168860</v>
      </c>
      <c r="M44" s="399">
        <v>993531</v>
      </c>
      <c r="N44" s="460" t="s">
        <v>1073</v>
      </c>
      <c r="O44" s="473"/>
    </row>
    <row r="45" spans="1:15" ht="25.5" x14ac:dyDescent="0.25">
      <c r="A45" s="158" t="s">
        <v>12</v>
      </c>
      <c r="B45" s="386"/>
      <c r="C45" s="61"/>
      <c r="D45" s="150">
        <v>2021</v>
      </c>
      <c r="E45" s="24" t="s">
        <v>354</v>
      </c>
      <c r="F45" s="152">
        <v>250000</v>
      </c>
      <c r="G45" s="23" t="s">
        <v>261</v>
      </c>
      <c r="H45" s="53" t="s">
        <v>273</v>
      </c>
      <c r="I45" s="150" t="s">
        <v>472</v>
      </c>
      <c r="J45" s="150">
        <v>2022</v>
      </c>
      <c r="K45" s="384" t="s">
        <v>781</v>
      </c>
      <c r="L45" s="399"/>
      <c r="M45" s="399"/>
      <c r="N45" s="396" t="s">
        <v>1026</v>
      </c>
      <c r="O45" s="472"/>
    </row>
    <row r="46" spans="1:15" x14ac:dyDescent="0.25">
      <c r="A46" s="387" t="s">
        <v>12</v>
      </c>
      <c r="B46" s="161" t="s">
        <v>32</v>
      </c>
      <c r="C46" s="26" t="s">
        <v>503</v>
      </c>
      <c r="D46" s="150">
        <v>2021</v>
      </c>
      <c r="E46" s="24" t="s">
        <v>673</v>
      </c>
      <c r="F46" s="153">
        <v>150000</v>
      </c>
      <c r="G46" s="23" t="s">
        <v>261</v>
      </c>
      <c r="H46" s="53" t="s">
        <v>282</v>
      </c>
      <c r="I46" s="150" t="s">
        <v>478</v>
      </c>
      <c r="J46" s="150" t="s">
        <v>454</v>
      </c>
      <c r="K46" s="384" t="s">
        <v>781</v>
      </c>
      <c r="L46" s="399"/>
      <c r="M46" s="399"/>
      <c r="N46" s="396" t="s">
        <v>1078</v>
      </c>
      <c r="O46" s="472" t="s">
        <v>265</v>
      </c>
    </row>
    <row r="47" spans="1:15" x14ac:dyDescent="0.25">
      <c r="A47" s="53" t="s">
        <v>12</v>
      </c>
      <c r="B47" s="53"/>
      <c r="C47" s="26" t="s">
        <v>513</v>
      </c>
      <c r="D47" s="150">
        <v>2021</v>
      </c>
      <c r="E47" s="21" t="s">
        <v>593</v>
      </c>
      <c r="F47" s="23">
        <v>1250000</v>
      </c>
      <c r="G47" s="23" t="s">
        <v>261</v>
      </c>
      <c r="H47" s="53" t="s">
        <v>53</v>
      </c>
      <c r="I47" s="42" t="s">
        <v>472</v>
      </c>
      <c r="J47" s="150" t="s">
        <v>454</v>
      </c>
      <c r="K47" s="384" t="s">
        <v>781</v>
      </c>
      <c r="L47" s="399"/>
      <c r="M47" s="399"/>
      <c r="N47" s="396" t="s">
        <v>1059</v>
      </c>
      <c r="O47" s="472" t="s">
        <v>738</v>
      </c>
    </row>
    <row r="48" spans="1:15" x14ac:dyDescent="0.25">
      <c r="A48" s="53" t="s">
        <v>12</v>
      </c>
      <c r="B48" s="53"/>
      <c r="C48" s="26" t="s">
        <v>513</v>
      </c>
      <c r="D48" s="150">
        <v>2021</v>
      </c>
      <c r="E48" s="21" t="s">
        <v>594</v>
      </c>
      <c r="F48" s="23">
        <v>700000</v>
      </c>
      <c r="G48" s="23" t="s">
        <v>261</v>
      </c>
      <c r="H48" s="53" t="s">
        <v>53</v>
      </c>
      <c r="I48" s="42" t="s">
        <v>472</v>
      </c>
      <c r="J48" s="150" t="s">
        <v>454</v>
      </c>
      <c r="K48" s="384" t="s">
        <v>781</v>
      </c>
      <c r="L48" s="399"/>
      <c r="M48" s="399"/>
      <c r="N48" s="396" t="s">
        <v>1060</v>
      </c>
      <c r="O48" s="472" t="s">
        <v>739</v>
      </c>
    </row>
    <row r="49" spans="1:23" ht="38.25" x14ac:dyDescent="0.25">
      <c r="A49" s="53" t="s">
        <v>12</v>
      </c>
      <c r="B49" s="53"/>
      <c r="C49" s="26" t="s">
        <v>504</v>
      </c>
      <c r="D49" s="150">
        <v>2021</v>
      </c>
      <c r="E49" s="17" t="s">
        <v>651</v>
      </c>
      <c r="F49" s="23">
        <v>1000000</v>
      </c>
      <c r="G49" s="23" t="s">
        <v>277</v>
      </c>
      <c r="H49" s="53" t="s">
        <v>280</v>
      </c>
      <c r="I49" s="150" t="s">
        <v>472</v>
      </c>
      <c r="J49" s="150">
        <v>2022</v>
      </c>
      <c r="K49" s="384" t="s">
        <v>781</v>
      </c>
      <c r="L49" s="399">
        <v>0</v>
      </c>
      <c r="M49" s="399">
        <v>0</v>
      </c>
      <c r="N49" s="396" t="s">
        <v>1079</v>
      </c>
      <c r="O49" s="473"/>
    </row>
    <row r="50" spans="1:23" ht="24" customHeight="1" x14ac:dyDescent="0.25">
      <c r="A50" s="158" t="s">
        <v>14</v>
      </c>
      <c r="B50" s="158"/>
      <c r="C50" s="63" t="s">
        <v>581</v>
      </c>
      <c r="D50" s="150">
        <v>2021</v>
      </c>
      <c r="E50" s="21" t="s">
        <v>577</v>
      </c>
      <c r="F50" s="157">
        <v>60000</v>
      </c>
      <c r="G50" s="23" t="s">
        <v>261</v>
      </c>
      <c r="H50" s="53" t="s">
        <v>579</v>
      </c>
      <c r="I50" s="150" t="s">
        <v>472</v>
      </c>
      <c r="J50" s="150" t="s">
        <v>454</v>
      </c>
      <c r="K50" s="384" t="s">
        <v>687</v>
      </c>
      <c r="L50" s="399">
        <v>0</v>
      </c>
      <c r="M50" s="399">
        <v>0</v>
      </c>
      <c r="N50" s="396" t="s">
        <v>1072</v>
      </c>
      <c r="O50" s="472" t="s">
        <v>725</v>
      </c>
    </row>
    <row r="51" spans="1:23" ht="38.25" x14ac:dyDescent="0.25">
      <c r="A51" s="150" t="s">
        <v>13</v>
      </c>
      <c r="B51" s="150"/>
      <c r="C51" s="63" t="s">
        <v>509</v>
      </c>
      <c r="D51" s="150">
        <v>2021</v>
      </c>
      <c r="E51" s="390" t="s">
        <v>676</v>
      </c>
      <c r="F51" s="151">
        <v>1500000</v>
      </c>
      <c r="G51" s="150" t="s">
        <v>277</v>
      </c>
      <c r="H51" s="150" t="s">
        <v>740</v>
      </c>
      <c r="I51" s="150" t="s">
        <v>472</v>
      </c>
      <c r="J51" s="150" t="s">
        <v>454</v>
      </c>
      <c r="K51" s="384" t="s">
        <v>452</v>
      </c>
      <c r="L51" s="399">
        <v>1474917.51</v>
      </c>
      <c r="M51" s="399">
        <v>1401171.62</v>
      </c>
      <c r="N51" s="396" t="s">
        <v>1098</v>
      </c>
      <c r="O51" s="472" t="s">
        <v>741</v>
      </c>
    </row>
    <row r="52" spans="1:23" x14ac:dyDescent="0.25">
      <c r="A52" s="53" t="s">
        <v>13</v>
      </c>
      <c r="B52" s="53"/>
      <c r="C52" s="26" t="s">
        <v>507</v>
      </c>
      <c r="D52" s="150">
        <v>2021</v>
      </c>
      <c r="E52" s="21" t="s">
        <v>47</v>
      </c>
      <c r="F52" s="23">
        <v>150000</v>
      </c>
      <c r="G52" s="23" t="s">
        <v>277</v>
      </c>
      <c r="H52" s="53" t="s">
        <v>33</v>
      </c>
      <c r="I52" s="150" t="s">
        <v>472</v>
      </c>
      <c r="J52" s="150" t="s">
        <v>479</v>
      </c>
      <c r="K52" s="384" t="s">
        <v>452</v>
      </c>
      <c r="L52" s="399">
        <v>109205</v>
      </c>
      <c r="M52" s="399">
        <v>50000</v>
      </c>
      <c r="N52" s="396"/>
      <c r="O52" s="472" t="s">
        <v>48</v>
      </c>
    </row>
    <row r="53" spans="1:23" ht="27.75" customHeight="1" x14ac:dyDescent="0.25">
      <c r="A53" s="53" t="s">
        <v>13</v>
      </c>
      <c r="B53" s="53"/>
      <c r="C53" s="26" t="s">
        <v>513</v>
      </c>
      <c r="D53" s="150">
        <v>2021</v>
      </c>
      <c r="E53" s="21" t="s">
        <v>589</v>
      </c>
      <c r="F53" s="23">
        <v>100000</v>
      </c>
      <c r="G53" s="23" t="s">
        <v>261</v>
      </c>
      <c r="H53" s="53" t="s">
        <v>37</v>
      </c>
      <c r="I53" s="150" t="s">
        <v>472</v>
      </c>
      <c r="J53" s="150" t="s">
        <v>479</v>
      </c>
      <c r="K53" s="384" t="s">
        <v>452</v>
      </c>
      <c r="L53" s="399" t="s">
        <v>1047</v>
      </c>
      <c r="M53" s="399"/>
      <c r="N53" s="396" t="s">
        <v>1048</v>
      </c>
      <c r="O53" s="472" t="s">
        <v>590</v>
      </c>
    </row>
    <row r="54" spans="1:23" ht="38.25" x14ac:dyDescent="0.25">
      <c r="A54" s="53" t="s">
        <v>13</v>
      </c>
      <c r="B54" s="53"/>
      <c r="C54" s="26" t="s">
        <v>511</v>
      </c>
      <c r="D54" s="150">
        <v>2021</v>
      </c>
      <c r="E54" s="21" t="s">
        <v>734</v>
      </c>
      <c r="F54" s="23">
        <v>110000</v>
      </c>
      <c r="G54" s="23" t="s">
        <v>261</v>
      </c>
      <c r="H54" s="53" t="s">
        <v>37</v>
      </c>
      <c r="I54" s="158" t="s">
        <v>819</v>
      </c>
      <c r="J54" s="150">
        <v>2022</v>
      </c>
      <c r="K54" s="385" t="s">
        <v>687</v>
      </c>
      <c r="L54" s="399"/>
      <c r="M54" s="399"/>
      <c r="N54" s="396" t="s">
        <v>1049</v>
      </c>
      <c r="O54" s="472" t="s">
        <v>239</v>
      </c>
    </row>
    <row r="55" spans="1:23" x14ac:dyDescent="0.25">
      <c r="A55" s="150" t="s">
        <v>11</v>
      </c>
      <c r="B55" s="150" t="s">
        <v>32</v>
      </c>
      <c r="C55" s="63" t="s">
        <v>502</v>
      </c>
      <c r="D55" s="150">
        <v>2021</v>
      </c>
      <c r="E55" s="389" t="s">
        <v>797</v>
      </c>
      <c r="F55" s="151">
        <v>1350000</v>
      </c>
      <c r="G55" s="151" t="s">
        <v>277</v>
      </c>
      <c r="H55" s="150" t="s">
        <v>50</v>
      </c>
      <c r="I55" s="150" t="s">
        <v>472</v>
      </c>
      <c r="J55" s="150">
        <v>2022</v>
      </c>
      <c r="K55" s="384" t="s">
        <v>781</v>
      </c>
      <c r="L55" s="399">
        <v>1358830</v>
      </c>
      <c r="M55" s="399">
        <v>550000</v>
      </c>
      <c r="N55" s="396" t="s">
        <v>796</v>
      </c>
      <c r="O55" s="472" t="s">
        <v>278</v>
      </c>
    </row>
    <row r="56" spans="1:23" x14ac:dyDescent="0.25">
      <c r="A56" s="164"/>
      <c r="B56" s="164"/>
      <c r="C56" s="165"/>
      <c r="D56" s="164"/>
      <c r="E56" s="394" t="s">
        <v>379</v>
      </c>
      <c r="F56" s="166">
        <f>SUM(F3:F55)</f>
        <v>134337680</v>
      </c>
      <c r="G56" s="164"/>
      <c r="H56" s="164"/>
      <c r="I56" s="164"/>
      <c r="J56" s="164"/>
      <c r="K56" s="164"/>
      <c r="L56" s="403">
        <f>SUM(L3:L55)</f>
        <v>81159317.930000007</v>
      </c>
      <c r="M56" s="403">
        <f>SUM(M3:M55)</f>
        <v>35005479.609999999</v>
      </c>
      <c r="N56" s="397"/>
      <c r="O56" s="474"/>
    </row>
    <row r="57" spans="1:23" x14ac:dyDescent="0.25">
      <c r="A57" s="461"/>
      <c r="B57" s="461"/>
      <c r="C57" s="462"/>
      <c r="D57" s="461"/>
      <c r="E57" s="463"/>
      <c r="F57" s="461"/>
      <c r="G57" s="461"/>
      <c r="H57" s="461"/>
      <c r="I57" s="461"/>
      <c r="J57" s="461"/>
      <c r="K57" s="464"/>
      <c r="L57" s="465"/>
      <c r="M57" s="465"/>
      <c r="N57" s="466"/>
      <c r="O57" s="475"/>
      <c r="P57" s="467"/>
      <c r="Q57" s="467"/>
      <c r="R57" s="467"/>
      <c r="S57" s="467"/>
      <c r="T57" s="467"/>
      <c r="U57" s="467"/>
      <c r="V57" s="467"/>
      <c r="W57" s="467"/>
    </row>
    <row r="58" spans="1:23" x14ac:dyDescent="0.25">
      <c r="A58" s="461"/>
      <c r="B58" s="461"/>
      <c r="C58" s="462"/>
      <c r="D58" s="461"/>
      <c r="E58" s="463"/>
      <c r="F58" s="461"/>
      <c r="G58" s="461"/>
      <c r="H58" s="461"/>
      <c r="I58" s="461"/>
      <c r="J58" s="461"/>
      <c r="K58" s="464"/>
      <c r="L58" s="465"/>
      <c r="M58" s="465"/>
      <c r="N58" s="466"/>
      <c r="O58" s="475"/>
      <c r="P58" s="467"/>
      <c r="Q58" s="467"/>
      <c r="R58" s="467"/>
      <c r="S58" s="467"/>
      <c r="T58" s="467"/>
      <c r="U58" s="467"/>
      <c r="V58" s="467"/>
      <c r="W58" s="467"/>
    </row>
    <row r="59" spans="1:23" x14ac:dyDescent="0.25">
      <c r="A59" s="291"/>
      <c r="B59" s="291"/>
      <c r="C59" s="468"/>
      <c r="D59" s="291"/>
      <c r="E59" s="469"/>
      <c r="F59" s="291"/>
      <c r="G59" s="291"/>
      <c r="H59" s="291"/>
      <c r="I59" s="291"/>
      <c r="J59" s="291"/>
      <c r="K59" s="470"/>
      <c r="L59" s="471"/>
      <c r="M59" s="471"/>
      <c r="N59" s="364"/>
      <c r="O59" s="476"/>
      <c r="P59" s="467"/>
      <c r="Q59" s="467"/>
      <c r="R59" s="467"/>
      <c r="S59" s="467"/>
      <c r="T59" s="467"/>
      <c r="U59" s="467"/>
      <c r="V59" s="467"/>
      <c r="W59" s="467"/>
    </row>
    <row r="60" spans="1:23" x14ac:dyDescent="0.25">
      <c r="A60" s="291"/>
      <c r="B60" s="291"/>
      <c r="C60" s="468"/>
      <c r="D60" s="291"/>
      <c r="E60" s="469"/>
      <c r="F60" s="291"/>
      <c r="G60" s="291"/>
      <c r="H60" s="291"/>
      <c r="I60" s="291"/>
      <c r="J60" s="291"/>
      <c r="K60" s="470"/>
      <c r="L60" s="471"/>
      <c r="M60" s="471"/>
      <c r="N60" s="364"/>
      <c r="O60" s="476"/>
      <c r="P60" s="467"/>
      <c r="Q60" s="467"/>
      <c r="R60" s="467"/>
      <c r="S60" s="467"/>
      <c r="T60" s="467"/>
      <c r="U60" s="467"/>
      <c r="V60" s="467"/>
      <c r="W60" s="467"/>
    </row>
    <row r="61" spans="1:23" x14ac:dyDescent="0.25">
      <c r="A61" s="291"/>
      <c r="B61" s="291"/>
      <c r="C61" s="468"/>
      <c r="D61" s="291"/>
      <c r="E61" s="469"/>
      <c r="F61" s="291"/>
      <c r="G61" s="291"/>
      <c r="H61" s="291"/>
      <c r="I61" s="291"/>
      <c r="J61" s="291"/>
      <c r="K61" s="470"/>
      <c r="L61" s="471"/>
      <c r="M61" s="471"/>
      <c r="N61" s="364"/>
      <c r="O61" s="476"/>
      <c r="P61" s="467"/>
      <c r="Q61" s="467"/>
      <c r="R61" s="467"/>
      <c r="S61" s="467"/>
      <c r="T61" s="467"/>
      <c r="U61" s="467"/>
      <c r="V61" s="467"/>
      <c r="W61" s="467"/>
    </row>
    <row r="62" spans="1:23" x14ac:dyDescent="0.25">
      <c r="A62" s="291"/>
      <c r="B62" s="291"/>
      <c r="C62" s="468"/>
      <c r="D62" s="291"/>
      <c r="E62" s="469"/>
      <c r="F62" s="291"/>
      <c r="G62" s="291"/>
      <c r="H62" s="291"/>
      <c r="I62" s="291"/>
      <c r="J62" s="291"/>
      <c r="K62" s="470"/>
      <c r="L62" s="471"/>
      <c r="M62" s="471"/>
      <c r="N62" s="364"/>
      <c r="O62" s="476"/>
      <c r="P62" s="467"/>
      <c r="Q62" s="467"/>
      <c r="R62" s="467"/>
      <c r="S62" s="467"/>
      <c r="T62" s="467"/>
      <c r="U62" s="467"/>
      <c r="V62" s="467"/>
      <c r="W62" s="467"/>
    </row>
    <row r="63" spans="1:23" x14ac:dyDescent="0.25">
      <c r="A63" s="291"/>
      <c r="B63" s="291"/>
      <c r="C63" s="468"/>
      <c r="D63" s="291"/>
      <c r="E63" s="469"/>
      <c r="F63" s="291"/>
      <c r="G63" s="291"/>
      <c r="H63" s="291"/>
      <c r="I63" s="291"/>
      <c r="J63" s="291"/>
      <c r="K63" s="470"/>
      <c r="L63" s="471"/>
      <c r="M63" s="471"/>
      <c r="N63" s="364"/>
      <c r="O63" s="476"/>
      <c r="P63" s="467"/>
      <c r="Q63" s="467"/>
      <c r="R63" s="467"/>
      <c r="S63" s="467"/>
      <c r="T63" s="467"/>
      <c r="U63" s="467"/>
      <c r="V63" s="467"/>
      <c r="W63" s="467"/>
    </row>
    <row r="64" spans="1:23" x14ac:dyDescent="0.25">
      <c r="A64" s="291"/>
      <c r="B64" s="291"/>
      <c r="C64" s="468"/>
      <c r="D64" s="291"/>
      <c r="E64" s="469"/>
      <c r="F64" s="291"/>
      <c r="G64" s="291"/>
      <c r="H64" s="291"/>
      <c r="I64" s="291"/>
      <c r="J64" s="291"/>
      <c r="K64" s="470"/>
      <c r="L64" s="471"/>
      <c r="M64" s="471"/>
      <c r="N64" s="364"/>
      <c r="O64" s="476"/>
      <c r="P64" s="467"/>
      <c r="Q64" s="467"/>
      <c r="R64" s="467"/>
      <c r="S64" s="467"/>
      <c r="T64" s="467"/>
      <c r="U64" s="467"/>
      <c r="V64" s="467"/>
      <c r="W64" s="467"/>
    </row>
    <row r="65" spans="1:23" x14ac:dyDescent="0.25">
      <c r="A65" s="291"/>
      <c r="B65" s="291"/>
      <c r="C65" s="468"/>
      <c r="D65" s="291"/>
      <c r="E65" s="469"/>
      <c r="F65" s="291"/>
      <c r="G65" s="291"/>
      <c r="H65" s="291"/>
      <c r="I65" s="291"/>
      <c r="J65" s="291"/>
      <c r="K65" s="470"/>
      <c r="L65" s="471"/>
      <c r="M65" s="471"/>
      <c r="N65" s="364"/>
      <c r="O65" s="476"/>
      <c r="P65" s="467"/>
      <c r="Q65" s="467"/>
      <c r="R65" s="467"/>
      <c r="S65" s="467"/>
      <c r="T65" s="467"/>
      <c r="U65" s="467"/>
      <c r="V65" s="467"/>
      <c r="W65" s="467"/>
    </row>
    <row r="66" spans="1:23" x14ac:dyDescent="0.25">
      <c r="A66" s="291"/>
      <c r="B66" s="291"/>
      <c r="C66" s="468"/>
      <c r="D66" s="291"/>
      <c r="E66" s="469"/>
      <c r="F66" s="291"/>
      <c r="G66" s="291"/>
      <c r="H66" s="291"/>
      <c r="I66" s="291"/>
      <c r="J66" s="291"/>
      <c r="K66" s="470"/>
      <c r="L66" s="471"/>
      <c r="M66" s="471"/>
      <c r="N66" s="364"/>
      <c r="O66" s="476"/>
      <c r="P66" s="467"/>
      <c r="Q66" s="467"/>
      <c r="R66" s="467"/>
      <c r="S66" s="467"/>
      <c r="T66" s="467"/>
      <c r="U66" s="467"/>
      <c r="V66" s="467"/>
      <c r="W66" s="467"/>
    </row>
    <row r="67" spans="1:23" x14ac:dyDescent="0.25">
      <c r="A67" s="291"/>
      <c r="B67" s="291"/>
      <c r="C67" s="468"/>
      <c r="D67" s="291"/>
      <c r="E67" s="469"/>
      <c r="F67" s="291"/>
      <c r="G67" s="291"/>
      <c r="H67" s="291"/>
      <c r="I67" s="291"/>
      <c r="J67" s="291"/>
      <c r="K67" s="470"/>
      <c r="L67" s="471"/>
      <c r="M67" s="471"/>
      <c r="N67" s="364"/>
      <c r="O67" s="476"/>
      <c r="P67" s="467"/>
      <c r="Q67" s="467"/>
      <c r="R67" s="467"/>
      <c r="S67" s="467"/>
      <c r="T67" s="467"/>
      <c r="U67" s="467"/>
      <c r="V67" s="467"/>
      <c r="W67" s="467"/>
    </row>
    <row r="68" spans="1:23" x14ac:dyDescent="0.25">
      <c r="A68" s="291"/>
      <c r="B68" s="291"/>
      <c r="C68" s="468"/>
      <c r="D68" s="291"/>
      <c r="E68" s="469"/>
      <c r="F68" s="291"/>
      <c r="G68" s="291"/>
      <c r="H68" s="291"/>
      <c r="I68" s="291"/>
      <c r="J68" s="291"/>
      <c r="K68" s="470"/>
      <c r="L68" s="471"/>
      <c r="M68" s="471"/>
      <c r="N68" s="364"/>
      <c r="O68" s="476"/>
      <c r="P68" s="467"/>
      <c r="Q68" s="467"/>
      <c r="R68" s="467"/>
      <c r="S68" s="467"/>
      <c r="T68" s="467"/>
      <c r="U68" s="467"/>
      <c r="V68" s="467"/>
      <c r="W68" s="467"/>
    </row>
    <row r="69" spans="1:23" x14ac:dyDescent="0.25">
      <c r="A69" s="291"/>
      <c r="B69" s="291"/>
      <c r="C69" s="468"/>
      <c r="D69" s="291"/>
      <c r="E69" s="469"/>
      <c r="F69" s="291"/>
      <c r="G69" s="291"/>
      <c r="H69" s="291"/>
      <c r="I69" s="291"/>
      <c r="J69" s="291"/>
      <c r="K69" s="470"/>
      <c r="L69" s="471"/>
      <c r="M69" s="471"/>
      <c r="N69" s="364"/>
      <c r="O69" s="476"/>
      <c r="P69" s="467"/>
      <c r="Q69" s="467"/>
      <c r="R69" s="467"/>
      <c r="S69" s="467"/>
      <c r="T69" s="467"/>
      <c r="U69" s="467"/>
      <c r="V69" s="467"/>
      <c r="W69" s="467"/>
    </row>
    <row r="70" spans="1:23" x14ac:dyDescent="0.25">
      <c r="A70" s="291"/>
      <c r="B70" s="291"/>
      <c r="C70" s="468"/>
      <c r="D70" s="291"/>
      <c r="E70" s="469"/>
      <c r="F70" s="291"/>
      <c r="G70" s="291"/>
      <c r="H70" s="291"/>
      <c r="I70" s="291"/>
      <c r="J70" s="291"/>
      <c r="K70" s="470"/>
      <c r="L70" s="471"/>
      <c r="M70" s="471"/>
      <c r="N70" s="364"/>
      <c r="O70" s="476"/>
      <c r="P70" s="467"/>
      <c r="Q70" s="467"/>
      <c r="R70" s="467"/>
      <c r="S70" s="467"/>
      <c r="T70" s="467"/>
      <c r="U70" s="467"/>
      <c r="V70" s="467"/>
      <c r="W70" s="467"/>
    </row>
    <row r="71" spans="1:23" x14ac:dyDescent="0.25">
      <c r="A71" s="291"/>
      <c r="B71" s="291"/>
      <c r="C71" s="468"/>
      <c r="D71" s="291"/>
      <c r="E71" s="469"/>
      <c r="F71" s="291"/>
      <c r="G71" s="291"/>
      <c r="H71" s="291"/>
      <c r="I71" s="291"/>
      <c r="J71" s="291"/>
      <c r="K71" s="470"/>
      <c r="L71" s="471"/>
      <c r="M71" s="471"/>
      <c r="N71" s="364"/>
      <c r="O71" s="476"/>
      <c r="P71" s="467"/>
      <c r="Q71" s="467"/>
      <c r="R71" s="467"/>
      <c r="S71" s="467"/>
      <c r="T71" s="467"/>
      <c r="U71" s="467"/>
      <c r="V71" s="467"/>
      <c r="W71" s="467"/>
    </row>
    <row r="72" spans="1:23" x14ac:dyDescent="0.25">
      <c r="A72" s="291"/>
      <c r="B72" s="291"/>
      <c r="C72" s="468"/>
      <c r="D72" s="291"/>
      <c r="E72" s="469"/>
      <c r="F72" s="291"/>
      <c r="G72" s="291"/>
      <c r="H72" s="291"/>
      <c r="I72" s="291"/>
      <c r="J72" s="291"/>
      <c r="K72" s="470"/>
      <c r="L72" s="471"/>
      <c r="M72" s="471"/>
      <c r="N72" s="364"/>
      <c r="O72" s="476"/>
      <c r="P72" s="467"/>
      <c r="Q72" s="467"/>
      <c r="R72" s="467"/>
      <c r="S72" s="467"/>
      <c r="T72" s="467"/>
      <c r="U72" s="467"/>
      <c r="V72" s="467"/>
      <c r="W72" s="467"/>
    </row>
    <row r="73" spans="1:23" x14ac:dyDescent="0.25">
      <c r="A73" s="291"/>
      <c r="B73" s="291"/>
      <c r="C73" s="468"/>
      <c r="D73" s="291"/>
      <c r="E73" s="469"/>
      <c r="F73" s="291"/>
      <c r="G73" s="291"/>
      <c r="H73" s="291"/>
      <c r="I73" s="291"/>
      <c r="J73" s="291"/>
      <c r="K73" s="470"/>
      <c r="L73" s="471"/>
      <c r="M73" s="471"/>
      <c r="N73" s="364"/>
      <c r="O73" s="476"/>
      <c r="P73" s="467"/>
      <c r="Q73" s="467"/>
      <c r="R73" s="467"/>
      <c r="S73" s="467"/>
      <c r="T73" s="467"/>
      <c r="U73" s="467"/>
      <c r="V73" s="467"/>
      <c r="W73" s="467"/>
    </row>
    <row r="74" spans="1:23" x14ac:dyDescent="0.25">
      <c r="A74" s="291"/>
      <c r="B74" s="291"/>
      <c r="C74" s="468"/>
      <c r="D74" s="291"/>
      <c r="E74" s="469"/>
      <c r="F74" s="291"/>
      <c r="G74" s="291"/>
      <c r="H74" s="291"/>
      <c r="I74" s="291"/>
      <c r="J74" s="291"/>
      <c r="K74" s="470"/>
      <c r="L74" s="471"/>
      <c r="M74" s="471"/>
      <c r="N74" s="364"/>
      <c r="O74" s="476"/>
      <c r="P74" s="467"/>
      <c r="Q74" s="467"/>
      <c r="R74" s="467"/>
      <c r="S74" s="467"/>
      <c r="T74" s="467"/>
      <c r="U74" s="467"/>
      <c r="V74" s="467"/>
      <c r="W74" s="467"/>
    </row>
    <row r="75" spans="1:23" x14ac:dyDescent="0.25">
      <c r="A75" s="291"/>
      <c r="B75" s="291"/>
      <c r="C75" s="468"/>
      <c r="D75" s="291"/>
      <c r="E75" s="469"/>
      <c r="F75" s="291"/>
      <c r="G75" s="291"/>
      <c r="H75" s="291"/>
      <c r="I75" s="291"/>
      <c r="J75" s="291"/>
      <c r="K75" s="470"/>
      <c r="L75" s="471"/>
      <c r="M75" s="471"/>
      <c r="N75" s="364"/>
      <c r="O75" s="476"/>
      <c r="P75" s="467"/>
      <c r="Q75" s="467"/>
      <c r="R75" s="467"/>
      <c r="S75" s="467"/>
      <c r="T75" s="467"/>
      <c r="U75" s="467"/>
      <c r="V75" s="467"/>
      <c r="W75" s="467"/>
    </row>
    <row r="76" spans="1:23" x14ac:dyDescent="0.25">
      <c r="A76" s="291"/>
      <c r="B76" s="291"/>
      <c r="C76" s="468"/>
      <c r="D76" s="291"/>
      <c r="E76" s="469"/>
      <c r="F76" s="291"/>
      <c r="G76" s="291"/>
      <c r="H76" s="291"/>
      <c r="I76" s="291"/>
      <c r="J76" s="291"/>
      <c r="K76" s="470"/>
      <c r="L76" s="471"/>
      <c r="M76" s="471"/>
      <c r="N76" s="364"/>
      <c r="O76" s="476"/>
      <c r="P76" s="467"/>
      <c r="Q76" s="467"/>
      <c r="R76" s="467"/>
      <c r="S76" s="467"/>
      <c r="T76" s="467"/>
      <c r="U76" s="467"/>
      <c r="V76" s="467"/>
      <c r="W76" s="467"/>
    </row>
    <row r="77" spans="1:23" x14ac:dyDescent="0.25">
      <c r="A77" s="291"/>
      <c r="B77" s="291"/>
      <c r="C77" s="468"/>
      <c r="D77" s="291"/>
      <c r="E77" s="469"/>
      <c r="F77" s="291"/>
      <c r="G77" s="291"/>
      <c r="H77" s="291"/>
      <c r="I77" s="291"/>
      <c r="J77" s="291"/>
      <c r="K77" s="470"/>
      <c r="L77" s="471"/>
      <c r="M77" s="471"/>
      <c r="N77" s="364"/>
      <c r="O77" s="476"/>
      <c r="P77" s="467"/>
      <c r="Q77" s="467"/>
      <c r="R77" s="467"/>
      <c r="S77" s="467"/>
      <c r="T77" s="467"/>
      <c r="U77" s="467"/>
      <c r="V77" s="467"/>
      <c r="W77" s="467"/>
    </row>
    <row r="78" spans="1:23" x14ac:dyDescent="0.25">
      <c r="A78" s="291"/>
      <c r="B78" s="291"/>
      <c r="C78" s="468"/>
      <c r="D78" s="291"/>
      <c r="E78" s="469"/>
      <c r="F78" s="291"/>
      <c r="G78" s="291"/>
      <c r="H78" s="291"/>
      <c r="I78" s="291"/>
      <c r="J78" s="291"/>
      <c r="K78" s="470"/>
      <c r="L78" s="471"/>
      <c r="M78" s="471"/>
      <c r="N78" s="364"/>
      <c r="O78" s="476"/>
      <c r="P78" s="467"/>
      <c r="Q78" s="467"/>
      <c r="R78" s="467"/>
      <c r="S78" s="467"/>
      <c r="T78" s="467"/>
      <c r="U78" s="467"/>
      <c r="V78" s="467"/>
      <c r="W78" s="467"/>
    </row>
    <row r="79" spans="1:23" x14ac:dyDescent="0.25">
      <c r="A79" s="291"/>
      <c r="B79" s="291"/>
      <c r="C79" s="468"/>
      <c r="D79" s="291"/>
      <c r="E79" s="469"/>
      <c r="F79" s="291"/>
      <c r="G79" s="291"/>
      <c r="H79" s="291"/>
      <c r="I79" s="291"/>
      <c r="J79" s="291"/>
      <c r="K79" s="470"/>
      <c r="L79" s="471"/>
      <c r="M79" s="471"/>
      <c r="N79" s="364"/>
      <c r="O79" s="476"/>
      <c r="P79" s="467"/>
      <c r="Q79" s="467"/>
      <c r="R79" s="467"/>
      <c r="S79" s="467"/>
      <c r="T79" s="467"/>
      <c r="U79" s="467"/>
      <c r="V79" s="467"/>
      <c r="W79" s="467"/>
    </row>
    <row r="80" spans="1:23" x14ac:dyDescent="0.25">
      <c r="A80" s="291"/>
      <c r="B80" s="291"/>
      <c r="C80" s="468"/>
      <c r="D80" s="291"/>
      <c r="E80" s="469"/>
      <c r="F80" s="291"/>
      <c r="G80" s="291"/>
      <c r="H80" s="291"/>
      <c r="I80" s="291"/>
      <c r="J80" s="291"/>
      <c r="K80" s="470"/>
      <c r="L80" s="471"/>
      <c r="M80" s="471"/>
      <c r="N80" s="364"/>
      <c r="O80" s="476"/>
      <c r="P80" s="467"/>
      <c r="Q80" s="467"/>
      <c r="R80" s="467"/>
      <c r="S80" s="467"/>
      <c r="T80" s="467"/>
      <c r="U80" s="467"/>
      <c r="V80" s="467"/>
      <c r="W80" s="467"/>
    </row>
    <row r="81" spans="1:23" x14ac:dyDescent="0.25">
      <c r="A81" s="291"/>
      <c r="B81" s="291"/>
      <c r="C81" s="468"/>
      <c r="D81" s="291"/>
      <c r="E81" s="469"/>
      <c r="F81" s="291"/>
      <c r="G81" s="291"/>
      <c r="H81" s="291"/>
      <c r="I81" s="291"/>
      <c r="J81" s="291"/>
      <c r="K81" s="470"/>
      <c r="L81" s="471"/>
      <c r="M81" s="471"/>
      <c r="N81" s="364"/>
      <c r="O81" s="476"/>
      <c r="P81" s="467"/>
      <c r="Q81" s="467"/>
      <c r="R81" s="467"/>
      <c r="S81" s="467"/>
      <c r="T81" s="467"/>
      <c r="U81" s="467"/>
      <c r="V81" s="467"/>
      <c r="W81" s="467"/>
    </row>
    <row r="82" spans="1:23" x14ac:dyDescent="0.25">
      <c r="A82" s="291"/>
      <c r="B82" s="291"/>
      <c r="C82" s="468"/>
      <c r="D82" s="291"/>
      <c r="E82" s="469"/>
      <c r="F82" s="291"/>
      <c r="G82" s="291"/>
      <c r="H82" s="291"/>
      <c r="I82" s="291"/>
      <c r="J82" s="291"/>
      <c r="K82" s="470"/>
      <c r="L82" s="471"/>
      <c r="M82" s="471"/>
      <c r="N82" s="364"/>
      <c r="O82" s="476"/>
      <c r="P82" s="467"/>
      <c r="Q82" s="467"/>
      <c r="R82" s="467"/>
      <c r="S82" s="467"/>
      <c r="T82" s="467"/>
      <c r="U82" s="467"/>
      <c r="V82" s="467"/>
      <c r="W82" s="467"/>
    </row>
    <row r="83" spans="1:23" x14ac:dyDescent="0.25">
      <c r="A83" s="291"/>
      <c r="B83" s="291"/>
      <c r="C83" s="468"/>
      <c r="D83" s="291"/>
      <c r="E83" s="469"/>
      <c r="F83" s="291"/>
      <c r="G83" s="291"/>
      <c r="H83" s="291"/>
      <c r="I83" s="291"/>
      <c r="J83" s="291"/>
      <c r="K83" s="470"/>
      <c r="L83" s="471"/>
      <c r="M83" s="471"/>
      <c r="N83" s="364"/>
      <c r="O83" s="476"/>
      <c r="P83" s="467"/>
      <c r="Q83" s="467"/>
      <c r="R83" s="467"/>
      <c r="S83" s="467"/>
      <c r="T83" s="467"/>
      <c r="U83" s="467"/>
      <c r="V83" s="467"/>
      <c r="W83" s="467"/>
    </row>
    <row r="84" spans="1:23" x14ac:dyDescent="0.25">
      <c r="A84" s="291"/>
      <c r="B84" s="291"/>
      <c r="C84" s="468"/>
      <c r="D84" s="291"/>
      <c r="E84" s="469"/>
      <c r="F84" s="291"/>
      <c r="G84" s="291"/>
      <c r="H84" s="291"/>
      <c r="I84" s="291"/>
      <c r="J84" s="291"/>
      <c r="K84" s="470"/>
      <c r="L84" s="471"/>
      <c r="M84" s="471"/>
      <c r="N84" s="364"/>
      <c r="O84" s="476"/>
      <c r="P84" s="467"/>
      <c r="Q84" s="467"/>
      <c r="R84" s="467"/>
      <c r="S84" s="467"/>
      <c r="T84" s="467"/>
      <c r="U84" s="467"/>
      <c r="V84" s="467"/>
      <c r="W84" s="467"/>
    </row>
    <row r="85" spans="1:23" x14ac:dyDescent="0.25">
      <c r="A85" s="291"/>
      <c r="B85" s="291"/>
      <c r="C85" s="468"/>
      <c r="D85" s="291"/>
      <c r="E85" s="469"/>
      <c r="F85" s="291"/>
      <c r="G85" s="291"/>
      <c r="H85" s="291"/>
      <c r="I85" s="291"/>
      <c r="J85" s="291"/>
      <c r="K85" s="470"/>
      <c r="L85" s="471"/>
      <c r="M85" s="471"/>
      <c r="N85" s="364"/>
      <c r="O85" s="476"/>
      <c r="P85" s="467"/>
      <c r="Q85" s="467"/>
      <c r="R85" s="467"/>
      <c r="S85" s="467"/>
      <c r="T85" s="467"/>
      <c r="U85" s="467"/>
      <c r="V85" s="467"/>
      <c r="W85" s="467"/>
    </row>
    <row r="86" spans="1:23" x14ac:dyDescent="0.25">
      <c r="A86" s="291"/>
      <c r="B86" s="291"/>
      <c r="C86" s="468"/>
      <c r="D86" s="291"/>
      <c r="E86" s="469"/>
      <c r="F86" s="291"/>
      <c r="G86" s="291"/>
      <c r="H86" s="291"/>
      <c r="I86" s="291"/>
      <c r="J86" s="291"/>
      <c r="K86" s="470"/>
      <c r="L86" s="471"/>
      <c r="M86" s="471"/>
      <c r="N86" s="364"/>
      <c r="O86" s="476"/>
      <c r="P86" s="467"/>
      <c r="Q86" s="467"/>
      <c r="R86" s="467"/>
      <c r="S86" s="467"/>
      <c r="T86" s="467"/>
      <c r="U86" s="467"/>
      <c r="V86" s="467"/>
      <c r="W86" s="467"/>
    </row>
    <row r="87" spans="1:23" x14ac:dyDescent="0.25">
      <c r="A87" s="291"/>
      <c r="B87" s="291"/>
      <c r="C87" s="468"/>
      <c r="D87" s="291"/>
      <c r="E87" s="469"/>
      <c r="F87" s="291"/>
      <c r="G87" s="291"/>
      <c r="H87" s="291"/>
      <c r="I87" s="291"/>
      <c r="J87" s="291"/>
      <c r="K87" s="470"/>
      <c r="L87" s="471"/>
      <c r="M87" s="471"/>
      <c r="N87" s="364"/>
      <c r="O87" s="476"/>
      <c r="P87" s="467"/>
      <c r="Q87" s="467"/>
      <c r="R87" s="467"/>
      <c r="S87" s="467"/>
      <c r="T87" s="467"/>
      <c r="U87" s="467"/>
      <c r="V87" s="467"/>
      <c r="W87" s="467"/>
    </row>
    <row r="88" spans="1:23" x14ac:dyDescent="0.25">
      <c r="A88" s="291"/>
      <c r="B88" s="291"/>
      <c r="C88" s="468"/>
      <c r="D88" s="291"/>
      <c r="E88" s="469"/>
      <c r="F88" s="291"/>
      <c r="G88" s="291"/>
      <c r="H88" s="291"/>
      <c r="I88" s="291"/>
      <c r="J88" s="291"/>
      <c r="K88" s="470"/>
      <c r="L88" s="471"/>
      <c r="M88" s="471"/>
      <c r="N88" s="364"/>
      <c r="O88" s="476"/>
      <c r="P88" s="467"/>
      <c r="Q88" s="467"/>
      <c r="R88" s="467"/>
      <c r="S88" s="467"/>
      <c r="T88" s="467"/>
      <c r="U88" s="467"/>
      <c r="V88" s="467"/>
      <c r="W88" s="467"/>
    </row>
    <row r="89" spans="1:23" x14ac:dyDescent="0.25">
      <c r="A89" s="291"/>
      <c r="B89" s="291"/>
      <c r="C89" s="468"/>
      <c r="D89" s="291"/>
      <c r="E89" s="469"/>
      <c r="F89" s="291"/>
      <c r="G89" s="291"/>
      <c r="H89" s="291"/>
      <c r="I89" s="291"/>
      <c r="J89" s="291"/>
      <c r="K89" s="470"/>
      <c r="L89" s="471"/>
      <c r="M89" s="471"/>
      <c r="N89" s="364"/>
      <c r="O89" s="476"/>
      <c r="P89" s="467"/>
      <c r="Q89" s="467"/>
      <c r="R89" s="467"/>
      <c r="S89" s="467"/>
      <c r="T89" s="467"/>
      <c r="U89" s="467"/>
      <c r="V89" s="467"/>
      <c r="W89" s="467"/>
    </row>
    <row r="90" spans="1:23" x14ac:dyDescent="0.25">
      <c r="A90" s="291"/>
      <c r="B90" s="291"/>
      <c r="C90" s="468"/>
      <c r="D90" s="291"/>
      <c r="E90" s="469"/>
      <c r="F90" s="291"/>
      <c r="G90" s="291"/>
      <c r="H90" s="291"/>
      <c r="I90" s="291"/>
      <c r="J90" s="291"/>
      <c r="K90" s="470"/>
      <c r="L90" s="471"/>
      <c r="M90" s="471"/>
      <c r="N90" s="364"/>
      <c r="O90" s="476"/>
      <c r="P90" s="467"/>
      <c r="Q90" s="467"/>
      <c r="R90" s="467"/>
      <c r="S90" s="467"/>
      <c r="T90" s="467"/>
      <c r="U90" s="467"/>
      <c r="V90" s="467"/>
      <c r="W90" s="467"/>
    </row>
    <row r="91" spans="1:23" x14ac:dyDescent="0.25">
      <c r="A91" s="291"/>
      <c r="B91" s="291"/>
      <c r="C91" s="468"/>
      <c r="D91" s="291"/>
      <c r="E91" s="469"/>
      <c r="F91" s="291"/>
      <c r="G91" s="291"/>
      <c r="H91" s="291"/>
      <c r="I91" s="291"/>
      <c r="J91" s="291"/>
      <c r="K91" s="470"/>
      <c r="L91" s="471"/>
      <c r="M91" s="471"/>
      <c r="N91" s="364"/>
      <c r="O91" s="476"/>
      <c r="P91" s="467"/>
      <c r="Q91" s="467"/>
      <c r="R91" s="467"/>
      <c r="S91" s="467"/>
      <c r="T91" s="467"/>
      <c r="U91" s="467"/>
      <c r="V91" s="467"/>
      <c r="W91" s="467"/>
    </row>
    <row r="92" spans="1:23" x14ac:dyDescent="0.25">
      <c r="A92" s="291"/>
      <c r="B92" s="291"/>
      <c r="C92" s="468"/>
      <c r="D92" s="291"/>
      <c r="E92" s="469"/>
      <c r="F92" s="291"/>
      <c r="G92" s="291"/>
      <c r="H92" s="291"/>
      <c r="I92" s="291"/>
      <c r="J92" s="291"/>
      <c r="K92" s="470"/>
      <c r="L92" s="471"/>
      <c r="M92" s="471"/>
      <c r="N92" s="364"/>
      <c r="O92" s="476"/>
      <c r="P92" s="467"/>
      <c r="Q92" s="467"/>
      <c r="R92" s="467"/>
      <c r="S92" s="467"/>
      <c r="T92" s="467"/>
      <c r="U92" s="467"/>
      <c r="V92" s="467"/>
      <c r="W92" s="467"/>
    </row>
    <row r="93" spans="1:23" x14ac:dyDescent="0.25">
      <c r="A93" s="291"/>
      <c r="B93" s="291"/>
      <c r="C93" s="468"/>
      <c r="D93" s="291"/>
      <c r="E93" s="469"/>
      <c r="F93" s="291"/>
      <c r="G93" s="291"/>
      <c r="H93" s="291"/>
      <c r="I93" s="291"/>
      <c r="J93" s="291"/>
      <c r="K93" s="470"/>
      <c r="L93" s="471"/>
      <c r="M93" s="471"/>
      <c r="N93" s="364"/>
      <c r="O93" s="476"/>
      <c r="P93" s="467"/>
      <c r="Q93" s="467"/>
      <c r="R93" s="467"/>
      <c r="S93" s="467"/>
      <c r="T93" s="467"/>
      <c r="U93" s="467"/>
      <c r="V93" s="467"/>
      <c r="W93" s="467"/>
    </row>
    <row r="94" spans="1:23" x14ac:dyDescent="0.25">
      <c r="A94" s="291"/>
      <c r="B94" s="291"/>
      <c r="C94" s="468"/>
      <c r="D94" s="291"/>
      <c r="E94" s="469"/>
      <c r="F94" s="291"/>
      <c r="G94" s="291"/>
      <c r="H94" s="291"/>
      <c r="I94" s="291"/>
      <c r="J94" s="291"/>
      <c r="K94" s="470"/>
      <c r="L94" s="471"/>
      <c r="M94" s="471"/>
      <c r="N94" s="364"/>
      <c r="O94" s="476"/>
      <c r="P94" s="467"/>
      <c r="Q94" s="467"/>
      <c r="R94" s="467"/>
      <c r="S94" s="467"/>
      <c r="T94" s="467"/>
      <c r="U94" s="467"/>
      <c r="V94" s="467"/>
      <c r="W94" s="467"/>
    </row>
    <row r="95" spans="1:23" x14ac:dyDescent="0.25">
      <c r="A95" s="291"/>
      <c r="B95" s="291"/>
      <c r="C95" s="468"/>
      <c r="D95" s="291"/>
      <c r="E95" s="469"/>
      <c r="F95" s="291"/>
      <c r="G95" s="291"/>
      <c r="H95" s="291"/>
      <c r="I95" s="291"/>
      <c r="J95" s="291"/>
      <c r="K95" s="470"/>
      <c r="L95" s="471"/>
      <c r="M95" s="471"/>
      <c r="N95" s="364"/>
      <c r="O95" s="476"/>
      <c r="P95" s="467"/>
      <c r="Q95" s="467"/>
      <c r="R95" s="467"/>
      <c r="S95" s="467"/>
      <c r="T95" s="467"/>
      <c r="U95" s="467"/>
      <c r="V95" s="467"/>
      <c r="W95" s="467"/>
    </row>
    <row r="96" spans="1:23" x14ac:dyDescent="0.25">
      <c r="A96" s="291"/>
      <c r="B96" s="291"/>
      <c r="C96" s="468"/>
      <c r="D96" s="291"/>
      <c r="E96" s="469"/>
      <c r="F96" s="291"/>
      <c r="G96" s="291"/>
      <c r="H96" s="291"/>
      <c r="I96" s="291"/>
      <c r="J96" s="291"/>
      <c r="K96" s="470"/>
      <c r="L96" s="471"/>
      <c r="M96" s="471"/>
      <c r="N96" s="364"/>
      <c r="O96" s="476"/>
      <c r="P96" s="467"/>
      <c r="Q96" s="467"/>
      <c r="R96" s="467"/>
      <c r="S96" s="467"/>
      <c r="T96" s="467"/>
      <c r="U96" s="467"/>
      <c r="V96" s="467"/>
      <c r="W96" s="467"/>
    </row>
    <row r="97" spans="1:23" x14ac:dyDescent="0.25">
      <c r="A97" s="291"/>
      <c r="B97" s="291"/>
      <c r="C97" s="468"/>
      <c r="D97" s="291"/>
      <c r="E97" s="469"/>
      <c r="F97" s="291"/>
      <c r="G97" s="291"/>
      <c r="H97" s="291"/>
      <c r="I97" s="291"/>
      <c r="J97" s="291"/>
      <c r="K97" s="470"/>
      <c r="L97" s="471"/>
      <c r="M97" s="471"/>
      <c r="N97" s="364"/>
      <c r="O97" s="476"/>
      <c r="P97" s="467"/>
      <c r="Q97" s="467"/>
      <c r="R97" s="467"/>
      <c r="S97" s="467"/>
      <c r="T97" s="467"/>
      <c r="U97" s="467"/>
      <c r="V97" s="467"/>
      <c r="W97" s="467"/>
    </row>
    <row r="98" spans="1:23" x14ac:dyDescent="0.25">
      <c r="A98" s="291"/>
      <c r="B98" s="291"/>
      <c r="C98" s="468"/>
      <c r="D98" s="291"/>
      <c r="E98" s="469"/>
      <c r="F98" s="291"/>
      <c r="G98" s="291"/>
      <c r="H98" s="291"/>
      <c r="I98" s="291"/>
      <c r="J98" s="291"/>
      <c r="K98" s="470"/>
      <c r="L98" s="471"/>
      <c r="M98" s="471"/>
      <c r="N98" s="364"/>
      <c r="O98" s="476"/>
      <c r="P98" s="467"/>
      <c r="Q98" s="467"/>
      <c r="R98" s="467"/>
      <c r="S98" s="467"/>
      <c r="T98" s="467"/>
      <c r="U98" s="467"/>
      <c r="V98" s="467"/>
      <c r="W98" s="467"/>
    </row>
    <row r="99" spans="1:23" x14ac:dyDescent="0.25">
      <c r="A99" s="291"/>
      <c r="B99" s="291"/>
      <c r="C99" s="468"/>
      <c r="D99" s="291"/>
      <c r="E99" s="469"/>
      <c r="F99" s="291"/>
      <c r="G99" s="291"/>
      <c r="H99" s="291"/>
      <c r="I99" s="291"/>
      <c r="J99" s="291"/>
      <c r="K99" s="470"/>
      <c r="L99" s="471"/>
      <c r="M99" s="471"/>
      <c r="N99" s="364"/>
      <c r="O99" s="476"/>
    </row>
    <row r="100" spans="1:23" x14ac:dyDescent="0.25">
      <c r="A100" s="291"/>
      <c r="B100" s="291"/>
      <c r="C100" s="468"/>
      <c r="D100" s="291"/>
      <c r="E100" s="469"/>
      <c r="F100" s="291"/>
      <c r="G100" s="291"/>
      <c r="H100" s="291"/>
      <c r="I100" s="291"/>
      <c r="J100" s="291"/>
      <c r="K100" s="470"/>
      <c r="L100" s="471"/>
      <c r="M100" s="471"/>
      <c r="N100" s="364"/>
      <c r="O100" s="476"/>
    </row>
    <row r="101" spans="1:23" x14ac:dyDescent="0.25">
      <c r="A101" s="291"/>
      <c r="B101" s="291"/>
      <c r="C101" s="468"/>
      <c r="D101" s="291"/>
      <c r="E101" s="469"/>
      <c r="F101" s="291"/>
      <c r="G101" s="291"/>
      <c r="H101" s="291"/>
      <c r="I101" s="291"/>
      <c r="J101" s="291"/>
      <c r="K101" s="470"/>
      <c r="L101" s="471"/>
      <c r="M101" s="471"/>
      <c r="N101" s="364"/>
      <c r="O101" s="476"/>
    </row>
    <row r="102" spans="1:23" x14ac:dyDescent="0.25">
      <c r="A102" s="291"/>
      <c r="B102" s="291"/>
      <c r="C102" s="468"/>
      <c r="D102" s="291"/>
      <c r="E102" s="469"/>
      <c r="F102" s="291"/>
      <c r="G102" s="291"/>
      <c r="H102" s="291"/>
      <c r="I102" s="291"/>
      <c r="J102" s="291"/>
      <c r="K102" s="470"/>
      <c r="L102" s="471"/>
      <c r="M102" s="471"/>
      <c r="N102" s="364"/>
      <c r="O102" s="476"/>
    </row>
    <row r="103" spans="1:23" x14ac:dyDescent="0.25">
      <c r="A103" s="291"/>
      <c r="B103" s="291"/>
      <c r="C103" s="468"/>
      <c r="D103" s="291"/>
      <c r="E103" s="469"/>
      <c r="F103" s="291"/>
      <c r="G103" s="291"/>
      <c r="H103" s="291"/>
      <c r="I103" s="291"/>
      <c r="J103" s="291"/>
      <c r="K103" s="470"/>
      <c r="L103" s="471"/>
      <c r="M103" s="471"/>
      <c r="N103" s="364"/>
      <c r="O103" s="476"/>
    </row>
    <row r="104" spans="1:23" x14ac:dyDescent="0.25">
      <c r="A104" s="291"/>
      <c r="B104" s="291"/>
      <c r="C104" s="468"/>
      <c r="D104" s="291"/>
      <c r="E104" s="469"/>
      <c r="F104" s="291"/>
      <c r="G104" s="291"/>
      <c r="H104" s="291"/>
      <c r="I104" s="291"/>
      <c r="J104" s="291"/>
      <c r="K104" s="470"/>
      <c r="L104" s="471"/>
      <c r="M104" s="471"/>
      <c r="N104" s="364"/>
      <c r="O104" s="476"/>
    </row>
    <row r="105" spans="1:23" x14ac:dyDescent="0.25">
      <c r="A105" s="291"/>
      <c r="B105" s="291"/>
      <c r="C105" s="468"/>
      <c r="D105" s="291"/>
      <c r="E105" s="469"/>
      <c r="F105" s="291"/>
      <c r="G105" s="291"/>
      <c r="H105" s="291"/>
      <c r="I105" s="291"/>
      <c r="J105" s="291"/>
      <c r="K105" s="470"/>
      <c r="L105" s="471"/>
      <c r="M105" s="471"/>
      <c r="N105" s="364"/>
      <c r="O105" s="476"/>
    </row>
    <row r="106" spans="1:23" x14ac:dyDescent="0.25">
      <c r="A106" s="291"/>
      <c r="B106" s="291"/>
      <c r="C106" s="468"/>
      <c r="D106" s="291"/>
      <c r="E106" s="469"/>
      <c r="F106" s="291"/>
      <c r="G106" s="291"/>
      <c r="H106" s="291"/>
      <c r="I106" s="291"/>
      <c r="J106" s="291"/>
      <c r="K106" s="470"/>
      <c r="L106" s="471"/>
      <c r="M106" s="471"/>
      <c r="N106" s="364"/>
      <c r="O106" s="476"/>
    </row>
    <row r="107" spans="1:23" x14ac:dyDescent="0.25">
      <c r="A107" s="291"/>
      <c r="B107" s="291"/>
      <c r="C107" s="468"/>
      <c r="D107" s="291"/>
      <c r="E107" s="469"/>
      <c r="F107" s="291"/>
      <c r="G107" s="291"/>
      <c r="H107" s="291"/>
      <c r="I107" s="291"/>
      <c r="J107" s="291"/>
      <c r="K107" s="470"/>
      <c r="L107" s="471"/>
      <c r="M107" s="471"/>
      <c r="N107" s="364"/>
      <c r="O107" s="476"/>
    </row>
    <row r="108" spans="1:23" x14ac:dyDescent="0.25">
      <c r="A108" s="291"/>
      <c r="B108" s="291"/>
      <c r="C108" s="468"/>
      <c r="D108" s="291"/>
      <c r="E108" s="469"/>
      <c r="F108" s="291"/>
      <c r="G108" s="291"/>
      <c r="H108" s="291"/>
      <c r="I108" s="291"/>
      <c r="J108" s="291"/>
      <c r="K108" s="470"/>
      <c r="L108" s="471"/>
      <c r="M108" s="471"/>
      <c r="N108" s="364"/>
      <c r="O108" s="476"/>
    </row>
    <row r="109" spans="1:23" x14ac:dyDescent="0.25">
      <c r="A109" s="291"/>
      <c r="B109" s="291"/>
      <c r="C109" s="468"/>
      <c r="D109" s="291"/>
      <c r="E109" s="469"/>
      <c r="F109" s="291"/>
      <c r="G109" s="291"/>
      <c r="H109" s="291"/>
      <c r="I109" s="291"/>
      <c r="J109" s="291"/>
      <c r="K109" s="470"/>
      <c r="L109" s="471"/>
      <c r="M109" s="471"/>
      <c r="N109" s="364"/>
      <c r="O109" s="476"/>
    </row>
    <row r="110" spans="1:23" x14ac:dyDescent="0.25">
      <c r="A110" s="291"/>
      <c r="B110" s="291"/>
      <c r="C110" s="468"/>
      <c r="D110" s="291"/>
      <c r="E110" s="469"/>
      <c r="F110" s="291"/>
      <c r="G110" s="291"/>
      <c r="H110" s="291"/>
      <c r="I110" s="291"/>
      <c r="J110" s="291"/>
      <c r="K110" s="470"/>
      <c r="L110" s="471"/>
      <c r="M110" s="471"/>
      <c r="N110" s="364"/>
      <c r="O110" s="476"/>
    </row>
    <row r="111" spans="1:23" x14ac:dyDescent="0.25">
      <c r="A111" s="291"/>
      <c r="B111" s="291"/>
      <c r="C111" s="468"/>
      <c r="D111" s="291"/>
      <c r="E111" s="469"/>
      <c r="F111" s="291"/>
      <c r="G111" s="291"/>
      <c r="H111" s="291"/>
      <c r="I111" s="291"/>
      <c r="J111" s="291"/>
      <c r="K111" s="470"/>
      <c r="L111" s="471"/>
      <c r="M111" s="471"/>
      <c r="N111" s="364"/>
      <c r="O111" s="476"/>
    </row>
    <row r="112" spans="1:23" x14ac:dyDescent="0.25">
      <c r="A112" s="291"/>
      <c r="B112" s="291"/>
      <c r="C112" s="468"/>
      <c r="D112" s="291"/>
      <c r="E112" s="469"/>
      <c r="F112" s="291"/>
      <c r="G112" s="291"/>
      <c r="H112" s="291"/>
      <c r="I112" s="291"/>
      <c r="J112" s="291"/>
      <c r="K112" s="470"/>
      <c r="L112" s="471"/>
      <c r="M112" s="471"/>
      <c r="N112" s="364"/>
      <c r="O112" s="476"/>
    </row>
    <row r="113" spans="1:15" x14ac:dyDescent="0.25">
      <c r="A113" s="291"/>
      <c r="B113" s="291"/>
      <c r="C113" s="468"/>
      <c r="D113" s="291"/>
      <c r="E113" s="469"/>
      <c r="F113" s="291"/>
      <c r="G113" s="291"/>
      <c r="H113" s="291"/>
      <c r="I113" s="291"/>
      <c r="J113" s="291"/>
      <c r="K113" s="470"/>
      <c r="L113" s="471"/>
      <c r="M113" s="471"/>
      <c r="N113" s="364"/>
      <c r="O113" s="476"/>
    </row>
    <row r="114" spans="1:15" x14ac:dyDescent="0.25">
      <c r="A114" s="291"/>
      <c r="B114" s="291"/>
      <c r="C114" s="468"/>
      <c r="D114" s="291"/>
      <c r="E114" s="469"/>
      <c r="F114" s="291"/>
      <c r="G114" s="291"/>
      <c r="H114" s="291"/>
      <c r="I114" s="291"/>
      <c r="J114" s="291"/>
      <c r="K114" s="470"/>
      <c r="L114" s="471"/>
      <c r="M114" s="471"/>
      <c r="N114" s="364"/>
      <c r="O114" s="476"/>
    </row>
    <row r="115" spans="1:15" x14ac:dyDescent="0.25">
      <c r="A115" s="291"/>
      <c r="B115" s="291"/>
      <c r="C115" s="468"/>
      <c r="D115" s="291"/>
      <c r="E115" s="469"/>
      <c r="F115" s="291"/>
      <c r="G115" s="291"/>
      <c r="H115" s="291"/>
      <c r="I115" s="291"/>
      <c r="J115" s="291"/>
      <c r="K115" s="470"/>
      <c r="L115" s="471"/>
      <c r="M115" s="471"/>
      <c r="N115" s="364"/>
      <c r="O115" s="476"/>
    </row>
    <row r="116" spans="1:15" x14ac:dyDescent="0.25">
      <c r="A116" s="291"/>
      <c r="B116" s="291"/>
      <c r="C116" s="468"/>
      <c r="D116" s="291"/>
      <c r="E116" s="469"/>
      <c r="F116" s="291"/>
      <c r="G116" s="291"/>
      <c r="H116" s="291"/>
      <c r="I116" s="291"/>
      <c r="J116" s="291"/>
      <c r="K116" s="470"/>
      <c r="L116" s="471"/>
      <c r="M116" s="471"/>
      <c r="N116" s="364"/>
      <c r="O116" s="476"/>
    </row>
    <row r="117" spans="1:15" x14ac:dyDescent="0.25">
      <c r="A117" s="291"/>
      <c r="B117" s="291"/>
      <c r="C117" s="468"/>
      <c r="D117" s="291"/>
      <c r="E117" s="469"/>
      <c r="F117" s="291"/>
      <c r="G117" s="291"/>
      <c r="H117" s="291"/>
      <c r="I117" s="291"/>
      <c r="J117" s="291"/>
      <c r="K117" s="470"/>
      <c r="L117" s="471"/>
      <c r="M117" s="471"/>
      <c r="N117" s="364"/>
      <c r="O117" s="476"/>
    </row>
    <row r="118" spans="1:15" x14ac:dyDescent="0.25">
      <c r="A118" s="291"/>
      <c r="B118" s="291"/>
      <c r="C118" s="468"/>
      <c r="D118" s="291"/>
      <c r="E118" s="469"/>
      <c r="F118" s="291"/>
      <c r="G118" s="291"/>
      <c r="H118" s="291"/>
      <c r="I118" s="291"/>
      <c r="J118" s="291"/>
      <c r="K118" s="470"/>
      <c r="L118" s="471"/>
      <c r="M118" s="471"/>
      <c r="N118" s="364"/>
      <c r="O118" s="476"/>
    </row>
    <row r="119" spans="1:15" x14ac:dyDescent="0.25">
      <c r="A119" s="291"/>
      <c r="B119" s="291"/>
      <c r="C119" s="468"/>
      <c r="D119" s="291"/>
      <c r="E119" s="469"/>
      <c r="F119" s="291"/>
      <c r="G119" s="291"/>
      <c r="H119" s="291"/>
      <c r="I119" s="291"/>
      <c r="J119" s="291"/>
      <c r="K119" s="470"/>
      <c r="L119" s="471"/>
      <c r="M119" s="471"/>
      <c r="N119" s="364"/>
      <c r="O119" s="476"/>
    </row>
    <row r="120" spans="1:15" x14ac:dyDescent="0.25">
      <c r="A120" s="291"/>
      <c r="B120" s="291"/>
      <c r="C120" s="468"/>
      <c r="D120" s="291"/>
      <c r="E120" s="469"/>
      <c r="F120" s="291"/>
      <c r="G120" s="291"/>
      <c r="H120" s="291"/>
      <c r="I120" s="291"/>
      <c r="J120" s="291"/>
      <c r="K120" s="470"/>
      <c r="L120" s="471"/>
      <c r="M120" s="471"/>
      <c r="N120" s="364"/>
      <c r="O120" s="476"/>
    </row>
    <row r="121" spans="1:15" x14ac:dyDescent="0.25">
      <c r="A121" s="291"/>
      <c r="B121" s="291"/>
      <c r="C121" s="468"/>
      <c r="D121" s="291"/>
      <c r="E121" s="469"/>
      <c r="F121" s="291"/>
      <c r="G121" s="291"/>
      <c r="H121" s="291"/>
      <c r="I121" s="291"/>
      <c r="J121" s="291"/>
      <c r="K121" s="470"/>
      <c r="L121" s="471"/>
      <c r="M121" s="471"/>
      <c r="N121" s="364"/>
      <c r="O121" s="476"/>
    </row>
    <row r="122" spans="1:15" x14ac:dyDescent="0.25">
      <c r="A122" s="291"/>
      <c r="B122" s="291"/>
      <c r="C122" s="468"/>
      <c r="D122" s="291"/>
      <c r="E122" s="469"/>
      <c r="F122" s="291"/>
      <c r="G122" s="291"/>
      <c r="H122" s="291"/>
      <c r="I122" s="291"/>
      <c r="J122" s="291"/>
      <c r="K122" s="470"/>
      <c r="L122" s="471"/>
      <c r="M122" s="471"/>
      <c r="N122" s="364"/>
      <c r="O122" s="476"/>
    </row>
    <row r="123" spans="1:15" x14ac:dyDescent="0.25">
      <c r="A123" s="291"/>
      <c r="B123" s="291"/>
      <c r="C123" s="468"/>
      <c r="D123" s="291"/>
      <c r="E123" s="469"/>
      <c r="F123" s="291"/>
      <c r="G123" s="291"/>
      <c r="H123" s="291"/>
      <c r="I123" s="291"/>
      <c r="J123" s="291"/>
      <c r="K123" s="470"/>
      <c r="L123" s="471"/>
      <c r="M123" s="471"/>
      <c r="N123" s="364"/>
      <c r="O123" s="476"/>
    </row>
    <row r="124" spans="1:15" x14ac:dyDescent="0.25">
      <c r="A124" s="291"/>
      <c r="B124" s="291"/>
      <c r="C124" s="468"/>
      <c r="D124" s="291"/>
      <c r="E124" s="469"/>
      <c r="F124" s="291"/>
      <c r="G124" s="291"/>
      <c r="H124" s="291"/>
      <c r="I124" s="291"/>
      <c r="J124" s="291"/>
      <c r="K124" s="470"/>
      <c r="L124" s="471"/>
      <c r="M124" s="471"/>
      <c r="N124" s="364"/>
      <c r="O124" s="476"/>
    </row>
    <row r="125" spans="1:15" x14ac:dyDescent="0.25">
      <c r="A125" s="291"/>
      <c r="B125" s="291"/>
      <c r="C125" s="468"/>
      <c r="D125" s="291"/>
      <c r="E125" s="469"/>
      <c r="F125" s="291"/>
      <c r="G125" s="291"/>
      <c r="H125" s="291"/>
      <c r="I125" s="291"/>
      <c r="J125" s="291"/>
      <c r="K125" s="470"/>
      <c r="L125" s="471"/>
      <c r="M125" s="471"/>
      <c r="N125" s="364"/>
      <c r="O125" s="476"/>
    </row>
    <row r="126" spans="1:15" x14ac:dyDescent="0.25">
      <c r="A126" s="291"/>
      <c r="B126" s="291"/>
      <c r="C126" s="468"/>
      <c r="D126" s="291"/>
      <c r="E126" s="469"/>
      <c r="F126" s="291"/>
      <c r="G126" s="291"/>
      <c r="H126" s="291"/>
      <c r="I126" s="291"/>
      <c r="J126" s="291"/>
      <c r="K126" s="470"/>
      <c r="L126" s="471"/>
      <c r="M126" s="471"/>
      <c r="N126" s="364"/>
      <c r="O126" s="476"/>
    </row>
    <row r="127" spans="1:15" x14ac:dyDescent="0.25">
      <c r="A127" s="291"/>
      <c r="B127" s="291"/>
      <c r="C127" s="468"/>
      <c r="D127" s="291"/>
      <c r="E127" s="469"/>
      <c r="F127" s="291"/>
      <c r="G127" s="291"/>
      <c r="H127" s="291"/>
      <c r="I127" s="291"/>
      <c r="J127" s="291"/>
      <c r="K127" s="470"/>
      <c r="L127" s="471"/>
      <c r="M127" s="471"/>
      <c r="N127" s="364"/>
      <c r="O127" s="476"/>
    </row>
    <row r="128" spans="1:15" x14ac:dyDescent="0.25">
      <c r="A128" s="291"/>
      <c r="B128" s="291"/>
      <c r="C128" s="468"/>
      <c r="D128" s="291"/>
      <c r="E128" s="469"/>
      <c r="F128" s="291"/>
      <c r="G128" s="291"/>
      <c r="H128" s="291"/>
      <c r="I128" s="291"/>
      <c r="J128" s="291"/>
      <c r="K128" s="470"/>
      <c r="L128" s="471"/>
      <c r="M128" s="471"/>
      <c r="N128" s="364"/>
      <c r="O128" s="476"/>
    </row>
    <row r="129" spans="1:15" x14ac:dyDescent="0.25">
      <c r="A129" s="291"/>
      <c r="B129" s="291"/>
      <c r="C129" s="468"/>
      <c r="D129" s="291"/>
      <c r="E129" s="469"/>
      <c r="F129" s="291"/>
      <c r="G129" s="291"/>
      <c r="H129" s="291"/>
      <c r="I129" s="291"/>
      <c r="J129" s="291"/>
      <c r="K129" s="470"/>
      <c r="L129" s="471"/>
      <c r="M129" s="471"/>
      <c r="N129" s="364"/>
      <c r="O129" s="476"/>
    </row>
    <row r="130" spans="1:15" x14ac:dyDescent="0.25">
      <c r="A130" s="291"/>
      <c r="B130" s="291"/>
      <c r="C130" s="468"/>
      <c r="D130" s="291"/>
      <c r="E130" s="469"/>
      <c r="F130" s="291"/>
      <c r="G130" s="291"/>
      <c r="H130" s="291"/>
      <c r="I130" s="291"/>
      <c r="J130" s="291"/>
      <c r="K130" s="470"/>
      <c r="L130" s="471"/>
      <c r="M130" s="471"/>
      <c r="N130" s="364"/>
      <c r="O130" s="476"/>
    </row>
    <row r="131" spans="1:15" x14ac:dyDescent="0.25">
      <c r="A131" s="291"/>
      <c r="B131" s="291"/>
      <c r="C131" s="468"/>
      <c r="D131" s="291"/>
      <c r="E131" s="469"/>
      <c r="F131" s="291"/>
      <c r="G131" s="291"/>
      <c r="H131" s="291"/>
      <c r="I131" s="291"/>
      <c r="J131" s="291"/>
      <c r="K131" s="470"/>
      <c r="L131" s="471"/>
      <c r="M131" s="471"/>
      <c r="N131" s="364"/>
      <c r="O131" s="476"/>
    </row>
    <row r="132" spans="1:15" x14ac:dyDescent="0.25">
      <c r="A132" s="291"/>
      <c r="B132" s="291"/>
      <c r="C132" s="468"/>
      <c r="D132" s="291"/>
      <c r="E132" s="469"/>
      <c r="F132" s="291"/>
      <c r="G132" s="291"/>
      <c r="H132" s="291"/>
      <c r="I132" s="291"/>
      <c r="J132" s="291"/>
      <c r="K132" s="470"/>
      <c r="L132" s="471"/>
      <c r="M132" s="471"/>
      <c r="N132" s="364"/>
      <c r="O132" s="476"/>
    </row>
    <row r="133" spans="1:15" x14ac:dyDescent="0.25">
      <c r="A133" s="291"/>
      <c r="B133" s="291"/>
      <c r="C133" s="468"/>
      <c r="D133" s="291"/>
      <c r="E133" s="469"/>
      <c r="F133" s="291"/>
      <c r="G133" s="291"/>
      <c r="H133" s="291"/>
      <c r="I133" s="291"/>
      <c r="J133" s="291"/>
      <c r="K133" s="470"/>
      <c r="L133" s="471"/>
      <c r="M133" s="471"/>
      <c r="N133" s="364"/>
      <c r="O133" s="476"/>
    </row>
    <row r="134" spans="1:15" x14ac:dyDescent="0.25">
      <c r="A134" s="291"/>
      <c r="B134" s="291"/>
      <c r="C134" s="468"/>
      <c r="D134" s="291"/>
      <c r="E134" s="469"/>
      <c r="F134" s="291"/>
      <c r="G134" s="291"/>
      <c r="H134" s="291"/>
      <c r="I134" s="291"/>
      <c r="J134" s="291"/>
      <c r="K134" s="470"/>
      <c r="L134" s="471"/>
      <c r="M134" s="471"/>
      <c r="N134" s="364"/>
      <c r="O134" s="476"/>
    </row>
    <row r="135" spans="1:15" x14ac:dyDescent="0.25">
      <c r="A135" s="291"/>
      <c r="B135" s="291"/>
      <c r="C135" s="468"/>
      <c r="D135" s="291"/>
      <c r="E135" s="469"/>
      <c r="F135" s="291"/>
      <c r="G135" s="291"/>
      <c r="H135" s="291"/>
      <c r="I135" s="291"/>
      <c r="J135" s="291"/>
      <c r="K135" s="470"/>
      <c r="L135" s="471"/>
      <c r="M135" s="471"/>
      <c r="N135" s="364"/>
      <c r="O135" s="476"/>
    </row>
    <row r="136" spans="1:15" x14ac:dyDescent="0.25">
      <c r="A136" s="291"/>
      <c r="B136" s="291"/>
      <c r="C136" s="468"/>
      <c r="D136" s="291"/>
      <c r="E136" s="469"/>
      <c r="F136" s="291"/>
      <c r="G136" s="291"/>
      <c r="H136" s="291"/>
      <c r="I136" s="291"/>
      <c r="J136" s="291"/>
      <c r="K136" s="470"/>
      <c r="L136" s="471"/>
      <c r="M136" s="471"/>
      <c r="N136" s="364"/>
      <c r="O136" s="476"/>
    </row>
    <row r="137" spans="1:15" x14ac:dyDescent="0.25">
      <c r="A137" s="291"/>
      <c r="B137" s="291"/>
      <c r="C137" s="468"/>
      <c r="D137" s="291"/>
      <c r="E137" s="469"/>
      <c r="F137" s="291"/>
      <c r="G137" s="291"/>
      <c r="H137" s="291"/>
      <c r="I137" s="291"/>
      <c r="J137" s="291"/>
      <c r="K137" s="470"/>
      <c r="L137" s="471"/>
      <c r="M137" s="471"/>
      <c r="N137" s="364"/>
      <c r="O137" s="476"/>
    </row>
    <row r="138" spans="1:15" x14ac:dyDescent="0.25">
      <c r="A138" s="291"/>
      <c r="B138" s="291"/>
      <c r="C138" s="468"/>
      <c r="D138" s="291"/>
      <c r="E138" s="469"/>
      <c r="F138" s="291"/>
      <c r="G138" s="291"/>
      <c r="H138" s="291"/>
      <c r="I138" s="291"/>
      <c r="J138" s="291"/>
      <c r="K138" s="470"/>
      <c r="L138" s="471"/>
      <c r="M138" s="471"/>
      <c r="N138" s="364"/>
      <c r="O138" s="476"/>
    </row>
    <row r="139" spans="1:15" x14ac:dyDescent="0.25">
      <c r="A139" s="291"/>
      <c r="B139" s="291"/>
      <c r="C139" s="468"/>
      <c r="D139" s="291"/>
      <c r="E139" s="469"/>
      <c r="F139" s="291"/>
      <c r="G139" s="291"/>
      <c r="H139" s="291"/>
      <c r="I139" s="291"/>
      <c r="J139" s="291"/>
      <c r="K139" s="470"/>
      <c r="L139" s="471"/>
      <c r="M139" s="471"/>
      <c r="N139" s="364"/>
      <c r="O139" s="476"/>
    </row>
    <row r="140" spans="1:15" x14ac:dyDescent="0.25">
      <c r="A140" s="291"/>
      <c r="B140" s="291"/>
      <c r="C140" s="468"/>
      <c r="D140" s="291"/>
      <c r="E140" s="469"/>
      <c r="F140" s="291"/>
      <c r="G140" s="291"/>
      <c r="H140" s="291"/>
      <c r="I140" s="291"/>
      <c r="J140" s="291"/>
      <c r="K140" s="470"/>
      <c r="L140" s="471"/>
      <c r="M140" s="471"/>
      <c r="N140" s="364"/>
      <c r="O140" s="476"/>
    </row>
    <row r="141" spans="1:15" x14ac:dyDescent="0.25">
      <c r="A141" s="291"/>
      <c r="B141" s="291"/>
      <c r="C141" s="468"/>
      <c r="D141" s="291"/>
      <c r="E141" s="469"/>
      <c r="F141" s="291"/>
      <c r="G141" s="291"/>
      <c r="H141" s="291"/>
      <c r="I141" s="291"/>
      <c r="J141" s="291"/>
      <c r="K141" s="470"/>
      <c r="L141" s="471"/>
      <c r="M141" s="471"/>
      <c r="N141" s="364"/>
      <c r="O141" s="476"/>
    </row>
    <row r="142" spans="1:15" x14ac:dyDescent="0.25">
      <c r="A142" s="291"/>
      <c r="B142" s="291"/>
      <c r="C142" s="468"/>
      <c r="D142" s="291"/>
      <c r="E142" s="469"/>
      <c r="F142" s="291"/>
      <c r="G142" s="291"/>
      <c r="H142" s="291"/>
      <c r="I142" s="291"/>
      <c r="J142" s="291"/>
      <c r="K142" s="470"/>
      <c r="L142" s="471"/>
      <c r="M142" s="471"/>
      <c r="N142" s="364"/>
      <c r="O142" s="476"/>
    </row>
    <row r="143" spans="1:15" x14ac:dyDescent="0.25">
      <c r="A143" s="291"/>
      <c r="B143" s="291"/>
      <c r="C143" s="468"/>
      <c r="D143" s="291"/>
      <c r="E143" s="469"/>
      <c r="F143" s="291"/>
      <c r="G143" s="291"/>
      <c r="H143" s="291"/>
      <c r="I143" s="291"/>
      <c r="J143" s="291"/>
      <c r="K143" s="470"/>
      <c r="L143" s="471"/>
      <c r="M143" s="471"/>
      <c r="N143" s="364"/>
      <c r="O143" s="476"/>
    </row>
    <row r="144" spans="1:15" x14ac:dyDescent="0.25">
      <c r="A144" s="291"/>
      <c r="B144" s="291"/>
      <c r="C144" s="468"/>
      <c r="D144" s="291"/>
      <c r="E144" s="469"/>
      <c r="F144" s="291"/>
      <c r="G144" s="291"/>
      <c r="H144" s="291"/>
      <c r="I144" s="291"/>
      <c r="J144" s="291"/>
      <c r="K144" s="470"/>
      <c r="L144" s="471"/>
      <c r="M144" s="471"/>
      <c r="N144" s="364"/>
      <c r="O144" s="476"/>
    </row>
    <row r="145" spans="1:15" x14ac:dyDescent="0.25">
      <c r="A145" s="291"/>
      <c r="B145" s="291"/>
      <c r="C145" s="468"/>
      <c r="D145" s="291"/>
      <c r="E145" s="469"/>
      <c r="F145" s="291"/>
      <c r="G145" s="291"/>
      <c r="H145" s="291"/>
      <c r="I145" s="291"/>
      <c r="J145" s="291"/>
      <c r="K145" s="470"/>
      <c r="L145" s="471"/>
      <c r="M145" s="471"/>
      <c r="N145" s="364"/>
      <c r="O145" s="476"/>
    </row>
    <row r="146" spans="1:15" x14ac:dyDescent="0.25">
      <c r="A146" s="291"/>
      <c r="B146" s="291"/>
      <c r="C146" s="468"/>
      <c r="D146" s="291"/>
      <c r="E146" s="469"/>
      <c r="F146" s="291"/>
      <c r="G146" s="291"/>
      <c r="H146" s="291"/>
      <c r="I146" s="291"/>
      <c r="J146" s="291"/>
      <c r="K146" s="470"/>
      <c r="L146" s="471"/>
      <c r="M146" s="471"/>
      <c r="N146" s="364"/>
      <c r="O146" s="476"/>
    </row>
    <row r="147" spans="1:15" x14ac:dyDescent="0.25">
      <c r="A147" s="291"/>
      <c r="B147" s="291"/>
      <c r="C147" s="468"/>
      <c r="D147" s="291"/>
      <c r="E147" s="469"/>
      <c r="F147" s="291"/>
      <c r="G147" s="291"/>
      <c r="H147" s="291"/>
      <c r="I147" s="291"/>
      <c r="J147" s="291"/>
      <c r="K147" s="470"/>
      <c r="L147" s="471"/>
      <c r="M147" s="471"/>
      <c r="N147" s="364"/>
      <c r="O147" s="476"/>
    </row>
    <row r="148" spans="1:15" x14ac:dyDescent="0.25">
      <c r="A148" s="291"/>
      <c r="B148" s="291"/>
      <c r="C148" s="468"/>
      <c r="D148" s="291"/>
      <c r="E148" s="469"/>
      <c r="F148" s="291"/>
      <c r="G148" s="291"/>
      <c r="H148" s="291"/>
      <c r="I148" s="291"/>
      <c r="J148" s="291"/>
      <c r="K148" s="470"/>
      <c r="L148" s="471"/>
      <c r="M148" s="471"/>
      <c r="N148" s="364"/>
      <c r="O148" s="476"/>
    </row>
    <row r="149" spans="1:15" x14ac:dyDescent="0.25">
      <c r="A149" s="291"/>
      <c r="B149" s="291"/>
      <c r="C149" s="468"/>
      <c r="D149" s="291"/>
      <c r="E149" s="469"/>
      <c r="F149" s="291"/>
      <c r="G149" s="291"/>
      <c r="H149" s="291"/>
      <c r="I149" s="291"/>
      <c r="J149" s="291"/>
      <c r="K149" s="470"/>
      <c r="L149" s="471"/>
      <c r="M149" s="471"/>
      <c r="N149" s="364"/>
      <c r="O149" s="476"/>
    </row>
    <row r="150" spans="1:15" x14ac:dyDescent="0.25">
      <c r="A150" s="291"/>
      <c r="B150" s="291"/>
      <c r="C150" s="468"/>
      <c r="D150" s="291"/>
      <c r="E150" s="469"/>
      <c r="F150" s="291"/>
      <c r="G150" s="291"/>
      <c r="H150" s="291"/>
      <c r="I150" s="291"/>
      <c r="J150" s="291"/>
      <c r="K150" s="470"/>
      <c r="L150" s="471"/>
      <c r="M150" s="471"/>
      <c r="N150" s="364"/>
      <c r="O150" s="476"/>
    </row>
    <row r="151" spans="1:15" x14ac:dyDescent="0.25">
      <c r="A151" s="291"/>
      <c r="B151" s="291"/>
      <c r="C151" s="468"/>
      <c r="D151" s="291"/>
      <c r="E151" s="469"/>
      <c r="F151" s="291"/>
      <c r="G151" s="291"/>
      <c r="H151" s="291"/>
      <c r="I151" s="291"/>
      <c r="J151" s="291"/>
      <c r="K151" s="470"/>
      <c r="L151" s="471"/>
      <c r="M151" s="471"/>
      <c r="N151" s="364"/>
      <c r="O151" s="476"/>
    </row>
    <row r="152" spans="1:15" x14ac:dyDescent="0.25">
      <c r="A152" s="291"/>
      <c r="B152" s="291"/>
      <c r="C152" s="468"/>
      <c r="D152" s="291"/>
      <c r="E152" s="469"/>
      <c r="F152" s="291"/>
      <c r="G152" s="291"/>
      <c r="H152" s="291"/>
      <c r="I152" s="291"/>
      <c r="J152" s="291"/>
      <c r="K152" s="470"/>
      <c r="L152" s="471"/>
      <c r="M152" s="471"/>
      <c r="N152" s="364"/>
      <c r="O152" s="476"/>
    </row>
    <row r="153" spans="1:15" x14ac:dyDescent="0.25">
      <c r="A153" s="291"/>
      <c r="B153" s="291"/>
      <c r="C153" s="468"/>
      <c r="D153" s="291"/>
      <c r="E153" s="469"/>
      <c r="F153" s="291"/>
      <c r="G153" s="291"/>
      <c r="H153" s="291"/>
      <c r="I153" s="291"/>
      <c r="J153" s="291"/>
      <c r="K153" s="470"/>
      <c r="L153" s="471"/>
      <c r="M153" s="471"/>
      <c r="N153" s="364"/>
      <c r="O153" s="476"/>
    </row>
    <row r="154" spans="1:15" x14ac:dyDescent="0.25">
      <c r="A154" s="291"/>
      <c r="B154" s="291"/>
      <c r="C154" s="468"/>
      <c r="D154" s="291"/>
      <c r="E154" s="469"/>
      <c r="F154" s="291"/>
      <c r="G154" s="291"/>
      <c r="H154" s="291"/>
      <c r="I154" s="291"/>
      <c r="J154" s="291"/>
      <c r="K154" s="470"/>
      <c r="L154" s="471"/>
      <c r="M154" s="471"/>
      <c r="N154" s="364"/>
      <c r="O154" s="476"/>
    </row>
    <row r="155" spans="1:15" x14ac:dyDescent="0.25">
      <c r="K155" s="37"/>
      <c r="L155" s="400"/>
      <c r="M155" s="400"/>
    </row>
    <row r="156" spans="1:15" x14ac:dyDescent="0.25">
      <c r="K156" s="37"/>
      <c r="L156" s="400"/>
      <c r="M156" s="400"/>
    </row>
    <row r="157" spans="1:15" x14ac:dyDescent="0.25">
      <c r="K157" s="37"/>
      <c r="L157" s="400"/>
      <c r="M157" s="400"/>
    </row>
    <row r="158" spans="1:15" x14ac:dyDescent="0.25">
      <c r="K158" s="37"/>
      <c r="L158" s="400"/>
      <c r="M158" s="400"/>
    </row>
    <row r="159" spans="1:15" x14ac:dyDescent="0.25">
      <c r="K159" s="37"/>
      <c r="L159" s="400"/>
      <c r="M159" s="400"/>
    </row>
    <row r="160" spans="1:15" x14ac:dyDescent="0.25">
      <c r="K160" s="37"/>
      <c r="L160" s="400"/>
      <c r="M160" s="400"/>
    </row>
    <row r="161" spans="11:13" x14ac:dyDescent="0.25">
      <c r="K161" s="37"/>
      <c r="L161" s="400"/>
      <c r="M161" s="400"/>
    </row>
    <row r="162" spans="11:13" x14ac:dyDescent="0.25">
      <c r="K162" s="37"/>
      <c r="L162" s="400"/>
      <c r="M162" s="400"/>
    </row>
    <row r="163" spans="11:13" x14ac:dyDescent="0.25">
      <c r="K163" s="37"/>
      <c r="L163" s="400"/>
      <c r="M163" s="400"/>
    </row>
    <row r="164" spans="11:13" x14ac:dyDescent="0.25">
      <c r="K164" s="37"/>
      <c r="L164" s="400"/>
      <c r="M164" s="400"/>
    </row>
    <row r="165" spans="11:13" x14ac:dyDescent="0.25">
      <c r="K165" s="37"/>
      <c r="L165" s="400"/>
      <c r="M165" s="400"/>
    </row>
    <row r="166" spans="11:13" x14ac:dyDescent="0.25">
      <c r="K166" s="37"/>
      <c r="L166" s="400"/>
      <c r="M166" s="400"/>
    </row>
    <row r="167" spans="11:13" x14ac:dyDescent="0.25">
      <c r="K167" s="37"/>
      <c r="L167" s="400"/>
      <c r="M167" s="400"/>
    </row>
    <row r="168" spans="11:13" x14ac:dyDescent="0.25">
      <c r="K168" s="37"/>
      <c r="L168" s="400"/>
      <c r="M168" s="400"/>
    </row>
    <row r="169" spans="11:13" x14ac:dyDescent="0.25">
      <c r="K169" s="37"/>
      <c r="L169" s="400"/>
      <c r="M169" s="400"/>
    </row>
    <row r="170" spans="11:13" x14ac:dyDescent="0.25">
      <c r="K170" s="37"/>
      <c r="L170" s="400"/>
      <c r="M170" s="400"/>
    </row>
    <row r="171" spans="11:13" x14ac:dyDescent="0.25">
      <c r="K171" s="37"/>
      <c r="L171" s="400"/>
      <c r="M171" s="400"/>
    </row>
    <row r="172" spans="11:13" x14ac:dyDescent="0.25">
      <c r="K172" s="37"/>
      <c r="L172" s="400"/>
      <c r="M172" s="400"/>
    </row>
    <row r="173" spans="11:13" x14ac:dyDescent="0.25">
      <c r="K173" s="37"/>
      <c r="L173" s="400"/>
      <c r="M173" s="400"/>
    </row>
    <row r="174" spans="11:13" x14ac:dyDescent="0.25">
      <c r="K174" s="37"/>
      <c r="L174" s="400"/>
      <c r="M174" s="400"/>
    </row>
    <row r="175" spans="11:13" x14ac:dyDescent="0.25">
      <c r="K175" s="37"/>
      <c r="L175" s="400"/>
      <c r="M175" s="400"/>
    </row>
    <row r="176" spans="11:13" x14ac:dyDescent="0.25">
      <c r="K176" s="37"/>
      <c r="L176" s="400"/>
      <c r="M176" s="400"/>
    </row>
    <row r="177" spans="11:13" x14ac:dyDescent="0.25">
      <c r="K177" s="37"/>
      <c r="L177" s="400"/>
      <c r="M177" s="400"/>
    </row>
    <row r="178" spans="11:13" x14ac:dyDescent="0.25">
      <c r="K178" s="37"/>
      <c r="L178" s="400"/>
      <c r="M178" s="400"/>
    </row>
    <row r="179" spans="11:13" x14ac:dyDescent="0.25">
      <c r="K179" s="37"/>
      <c r="L179" s="400"/>
      <c r="M179" s="400"/>
    </row>
    <row r="180" spans="11:13" x14ac:dyDescent="0.25">
      <c r="K180" s="37"/>
      <c r="L180" s="400"/>
      <c r="M180" s="400"/>
    </row>
    <row r="181" spans="11:13" x14ac:dyDescent="0.25">
      <c r="K181" s="37"/>
      <c r="L181" s="400"/>
      <c r="M181" s="400"/>
    </row>
    <row r="182" spans="11:13" x14ac:dyDescent="0.25">
      <c r="K182" s="37"/>
      <c r="L182" s="400"/>
      <c r="M182" s="400"/>
    </row>
    <row r="183" spans="11:13" x14ac:dyDescent="0.25">
      <c r="K183" s="37"/>
      <c r="L183" s="400"/>
      <c r="M183" s="400"/>
    </row>
    <row r="184" spans="11:13" x14ac:dyDescent="0.25">
      <c r="K184" s="37"/>
      <c r="L184" s="400"/>
      <c r="M184" s="400"/>
    </row>
    <row r="185" spans="11:13" x14ac:dyDescent="0.25">
      <c r="K185" s="37"/>
      <c r="L185" s="400"/>
      <c r="M185" s="400"/>
    </row>
    <row r="186" spans="11:13" x14ac:dyDescent="0.25">
      <c r="K186" s="37"/>
      <c r="L186" s="400"/>
      <c r="M186" s="400"/>
    </row>
    <row r="187" spans="11:13" x14ac:dyDescent="0.25">
      <c r="K187" s="37"/>
      <c r="L187" s="400"/>
      <c r="M187" s="400"/>
    </row>
    <row r="188" spans="11:13" x14ac:dyDescent="0.25">
      <c r="K188" s="37"/>
      <c r="L188" s="400"/>
      <c r="M188" s="400"/>
    </row>
    <row r="189" spans="11:13" x14ac:dyDescent="0.25">
      <c r="K189" s="37"/>
      <c r="L189" s="400"/>
      <c r="M189" s="400"/>
    </row>
    <row r="190" spans="11:13" x14ac:dyDescent="0.25">
      <c r="K190" s="37"/>
      <c r="L190" s="400"/>
      <c r="M190" s="400"/>
    </row>
    <row r="191" spans="11:13" x14ac:dyDescent="0.25">
      <c r="K191" s="37"/>
      <c r="L191" s="400"/>
      <c r="M191" s="400"/>
    </row>
    <row r="192" spans="11:13" x14ac:dyDescent="0.25">
      <c r="K192" s="37"/>
      <c r="L192" s="400"/>
      <c r="M192" s="400"/>
    </row>
    <row r="193" spans="11:13" x14ac:dyDescent="0.25">
      <c r="K193" s="37"/>
      <c r="L193" s="400"/>
      <c r="M193" s="400"/>
    </row>
    <row r="194" spans="11:13" x14ac:dyDescent="0.25">
      <c r="K194" s="37"/>
      <c r="L194" s="400"/>
      <c r="M194" s="400"/>
    </row>
    <row r="195" spans="11:13" x14ac:dyDescent="0.25">
      <c r="K195" s="37"/>
      <c r="L195" s="400"/>
      <c r="M195" s="400"/>
    </row>
    <row r="196" spans="11:13" x14ac:dyDescent="0.25">
      <c r="K196" s="37"/>
      <c r="L196" s="400"/>
      <c r="M196" s="400"/>
    </row>
    <row r="197" spans="11:13" x14ac:dyDescent="0.25">
      <c r="K197" s="37"/>
      <c r="L197" s="400"/>
      <c r="M197" s="400"/>
    </row>
    <row r="198" spans="11:13" x14ac:dyDescent="0.25">
      <c r="K198" s="37"/>
      <c r="L198" s="400"/>
      <c r="M198" s="400"/>
    </row>
    <row r="199" spans="11:13" x14ac:dyDescent="0.25">
      <c r="K199" s="37"/>
      <c r="L199" s="400"/>
      <c r="M199" s="400"/>
    </row>
    <row r="200" spans="11:13" x14ac:dyDescent="0.25">
      <c r="K200" s="37"/>
      <c r="L200" s="400"/>
      <c r="M200" s="400"/>
    </row>
    <row r="201" spans="11:13" x14ac:dyDescent="0.25">
      <c r="K201" s="37"/>
      <c r="L201" s="400"/>
      <c r="M201" s="400"/>
    </row>
    <row r="202" spans="11:13" x14ac:dyDescent="0.25">
      <c r="K202" s="37"/>
      <c r="L202" s="400"/>
      <c r="M202" s="400"/>
    </row>
    <row r="203" spans="11:13" x14ac:dyDescent="0.25">
      <c r="K203" s="37"/>
      <c r="L203" s="400"/>
      <c r="M203" s="400"/>
    </row>
    <row r="204" spans="11:13" x14ac:dyDescent="0.25">
      <c r="K204" s="37"/>
      <c r="L204" s="400"/>
      <c r="M204" s="400"/>
    </row>
    <row r="205" spans="11:13" x14ac:dyDescent="0.25">
      <c r="K205" s="37"/>
      <c r="L205" s="400"/>
      <c r="M205" s="400"/>
    </row>
    <row r="206" spans="11:13" x14ac:dyDescent="0.25">
      <c r="K206" s="37"/>
      <c r="L206" s="400"/>
      <c r="M206" s="400"/>
    </row>
    <row r="207" spans="11:13" x14ac:dyDescent="0.25">
      <c r="K207" s="37"/>
      <c r="L207" s="400"/>
      <c r="M207" s="400"/>
    </row>
    <row r="208" spans="11:13" x14ac:dyDescent="0.25">
      <c r="K208" s="37"/>
      <c r="L208" s="400"/>
      <c r="M208" s="400"/>
    </row>
    <row r="209" spans="11:13" x14ac:dyDescent="0.25">
      <c r="K209" s="37"/>
      <c r="L209" s="400"/>
      <c r="M209" s="400"/>
    </row>
    <row r="210" spans="11:13" x14ac:dyDescent="0.25">
      <c r="K210" s="37"/>
      <c r="L210" s="400"/>
      <c r="M210" s="400"/>
    </row>
    <row r="211" spans="11:13" x14ac:dyDescent="0.25">
      <c r="K211" s="37"/>
      <c r="L211" s="400"/>
      <c r="M211" s="400"/>
    </row>
    <row r="212" spans="11:13" x14ac:dyDescent="0.25">
      <c r="K212" s="37"/>
      <c r="L212" s="400"/>
      <c r="M212" s="400"/>
    </row>
    <row r="213" spans="11:13" x14ac:dyDescent="0.25">
      <c r="K213" s="37"/>
      <c r="L213" s="400"/>
      <c r="M213" s="400"/>
    </row>
    <row r="214" spans="11:13" x14ac:dyDescent="0.25">
      <c r="K214" s="37"/>
      <c r="L214" s="400"/>
      <c r="M214" s="400"/>
    </row>
    <row r="215" spans="11:13" x14ac:dyDescent="0.25">
      <c r="K215" s="37"/>
      <c r="L215" s="400"/>
      <c r="M215" s="400"/>
    </row>
    <row r="216" spans="11:13" x14ac:dyDescent="0.25">
      <c r="K216" s="37"/>
      <c r="L216" s="400"/>
      <c r="M216" s="400"/>
    </row>
    <row r="217" spans="11:13" x14ac:dyDescent="0.25">
      <c r="K217" s="37"/>
      <c r="L217" s="400"/>
      <c r="M217" s="400"/>
    </row>
    <row r="218" spans="11:13" x14ac:dyDescent="0.25">
      <c r="K218" s="37"/>
      <c r="L218" s="400"/>
      <c r="M218" s="400"/>
    </row>
    <row r="219" spans="11:13" x14ac:dyDescent="0.25">
      <c r="K219" s="37"/>
      <c r="L219" s="400"/>
      <c r="M219" s="400"/>
    </row>
    <row r="220" spans="11:13" x14ac:dyDescent="0.25">
      <c r="K220" s="37"/>
      <c r="L220" s="400"/>
      <c r="M220" s="400"/>
    </row>
    <row r="221" spans="11:13" x14ac:dyDescent="0.25">
      <c r="K221" s="37"/>
      <c r="L221" s="400"/>
      <c r="M221" s="400"/>
    </row>
    <row r="222" spans="11:13" x14ac:dyDescent="0.25">
      <c r="K222" s="37"/>
      <c r="L222" s="400"/>
      <c r="M222" s="400"/>
    </row>
    <row r="223" spans="11:13" x14ac:dyDescent="0.25">
      <c r="K223" s="37"/>
      <c r="L223" s="400"/>
      <c r="M223" s="400"/>
    </row>
    <row r="224" spans="11:13" x14ac:dyDescent="0.25">
      <c r="K224" s="37"/>
      <c r="L224" s="400"/>
      <c r="M224" s="400"/>
    </row>
    <row r="225" spans="11:13" x14ac:dyDescent="0.25">
      <c r="K225" s="37"/>
      <c r="L225" s="400"/>
      <c r="M225" s="400"/>
    </row>
    <row r="226" spans="11:13" x14ac:dyDescent="0.25">
      <c r="K226" s="37"/>
      <c r="L226" s="400"/>
      <c r="M226" s="400"/>
    </row>
    <row r="227" spans="11:13" x14ac:dyDescent="0.25">
      <c r="K227" s="37"/>
      <c r="L227" s="400"/>
      <c r="M227" s="400"/>
    </row>
    <row r="228" spans="11:13" x14ac:dyDescent="0.25">
      <c r="K228" s="37"/>
      <c r="L228" s="400"/>
      <c r="M228" s="400"/>
    </row>
    <row r="229" spans="11:13" x14ac:dyDescent="0.25">
      <c r="K229" s="37"/>
      <c r="L229" s="400"/>
      <c r="M229" s="400"/>
    </row>
    <row r="230" spans="11:13" x14ac:dyDescent="0.25">
      <c r="K230" s="37"/>
      <c r="L230" s="400"/>
      <c r="M230" s="400"/>
    </row>
    <row r="231" spans="11:13" x14ac:dyDescent="0.25">
      <c r="K231" s="37"/>
      <c r="L231" s="400"/>
      <c r="M231" s="400"/>
    </row>
    <row r="232" spans="11:13" x14ac:dyDescent="0.25">
      <c r="K232" s="37"/>
      <c r="L232" s="400"/>
      <c r="M232" s="400"/>
    </row>
    <row r="233" spans="11:13" x14ac:dyDescent="0.25">
      <c r="K233" s="37"/>
      <c r="L233" s="400"/>
      <c r="M233" s="400"/>
    </row>
    <row r="234" spans="11:13" x14ac:dyDescent="0.25">
      <c r="K234" s="37"/>
      <c r="L234" s="400"/>
      <c r="M234" s="400"/>
    </row>
    <row r="235" spans="11:13" x14ac:dyDescent="0.25">
      <c r="K235" s="37"/>
      <c r="L235" s="400"/>
      <c r="M235" s="400"/>
    </row>
    <row r="236" spans="11:13" x14ac:dyDescent="0.25">
      <c r="K236" s="37"/>
      <c r="L236" s="400"/>
      <c r="M236" s="400"/>
    </row>
    <row r="237" spans="11:13" x14ac:dyDescent="0.25">
      <c r="K237" s="37"/>
      <c r="L237" s="400"/>
      <c r="M237" s="400"/>
    </row>
    <row r="238" spans="11:13" x14ac:dyDescent="0.25">
      <c r="K238" s="37"/>
      <c r="L238" s="400"/>
      <c r="M238" s="400"/>
    </row>
    <row r="239" spans="11:13" x14ac:dyDescent="0.25">
      <c r="K239" s="37"/>
      <c r="L239" s="400"/>
      <c r="M239" s="400"/>
    </row>
    <row r="240" spans="11:13" x14ac:dyDescent="0.25">
      <c r="K240" s="37"/>
      <c r="L240" s="400"/>
      <c r="M240" s="400"/>
    </row>
    <row r="241" spans="11:13" x14ac:dyDescent="0.25">
      <c r="K241" s="37"/>
      <c r="L241" s="400"/>
      <c r="M241" s="400"/>
    </row>
    <row r="242" spans="11:13" x14ac:dyDescent="0.25">
      <c r="K242" s="37"/>
      <c r="L242" s="400"/>
      <c r="M242" s="400"/>
    </row>
    <row r="243" spans="11:13" x14ac:dyDescent="0.25">
      <c r="K243" s="37"/>
      <c r="L243" s="400"/>
      <c r="M243" s="400"/>
    </row>
    <row r="244" spans="11:13" x14ac:dyDescent="0.25">
      <c r="K244" s="37"/>
      <c r="L244" s="400"/>
      <c r="M244" s="400"/>
    </row>
    <row r="245" spans="11:13" x14ac:dyDescent="0.25">
      <c r="K245" s="37"/>
      <c r="L245" s="400"/>
      <c r="M245" s="400"/>
    </row>
    <row r="246" spans="11:13" x14ac:dyDescent="0.25">
      <c r="K246" s="37"/>
      <c r="L246" s="400"/>
      <c r="M246" s="400"/>
    </row>
    <row r="247" spans="11:13" x14ac:dyDescent="0.25">
      <c r="K247" s="37"/>
      <c r="L247" s="400"/>
      <c r="M247" s="400"/>
    </row>
    <row r="248" spans="11:13" x14ac:dyDescent="0.25">
      <c r="K248" s="37"/>
      <c r="L248" s="400"/>
      <c r="M248" s="400"/>
    </row>
    <row r="249" spans="11:13" x14ac:dyDescent="0.25">
      <c r="K249" s="37"/>
      <c r="L249" s="400"/>
      <c r="M249" s="400"/>
    </row>
    <row r="250" spans="11:13" x14ac:dyDescent="0.25">
      <c r="K250" s="37"/>
      <c r="L250" s="400"/>
      <c r="M250" s="400"/>
    </row>
    <row r="251" spans="11:13" x14ac:dyDescent="0.25">
      <c r="K251" s="37"/>
      <c r="L251" s="400"/>
      <c r="M251" s="400"/>
    </row>
    <row r="252" spans="11:13" x14ac:dyDescent="0.25">
      <c r="K252" s="37"/>
      <c r="L252" s="400"/>
      <c r="M252" s="400"/>
    </row>
    <row r="253" spans="11:13" x14ac:dyDescent="0.25">
      <c r="K253" s="37"/>
      <c r="L253" s="400"/>
      <c r="M253" s="400"/>
    </row>
    <row r="254" spans="11:13" x14ac:dyDescent="0.25">
      <c r="K254" s="37"/>
      <c r="L254" s="400"/>
      <c r="M254" s="400"/>
    </row>
    <row r="255" spans="11:13" x14ac:dyDescent="0.25">
      <c r="K255" s="37"/>
      <c r="L255" s="400"/>
      <c r="M255" s="400"/>
    </row>
    <row r="256" spans="11:13" x14ac:dyDescent="0.25">
      <c r="K256" s="37"/>
      <c r="L256" s="400"/>
      <c r="M256" s="400"/>
    </row>
    <row r="257" spans="11:13" x14ac:dyDescent="0.25">
      <c r="K257" s="37"/>
      <c r="L257" s="400"/>
      <c r="M257" s="400"/>
    </row>
    <row r="258" spans="11:13" x14ac:dyDescent="0.25">
      <c r="K258" s="37"/>
      <c r="L258" s="400"/>
      <c r="M258" s="400"/>
    </row>
    <row r="259" spans="11:13" x14ac:dyDescent="0.25">
      <c r="K259" s="37"/>
      <c r="L259" s="400"/>
      <c r="M259" s="400"/>
    </row>
    <row r="260" spans="11:13" x14ac:dyDescent="0.25">
      <c r="K260" s="37"/>
      <c r="L260" s="400"/>
      <c r="M260" s="400"/>
    </row>
    <row r="261" spans="11:13" x14ac:dyDescent="0.25">
      <c r="K261" s="37"/>
      <c r="L261" s="400"/>
      <c r="M261" s="400"/>
    </row>
    <row r="262" spans="11:13" x14ac:dyDescent="0.25">
      <c r="K262" s="37"/>
      <c r="L262" s="400"/>
      <c r="M262" s="400"/>
    </row>
    <row r="263" spans="11:13" x14ac:dyDescent="0.25">
      <c r="K263" s="37"/>
      <c r="L263" s="400"/>
      <c r="M263" s="400"/>
    </row>
    <row r="264" spans="11:13" x14ac:dyDescent="0.25">
      <c r="K264" s="37"/>
      <c r="L264" s="400"/>
      <c r="M264" s="400"/>
    </row>
    <row r="265" spans="11:13" x14ac:dyDescent="0.25">
      <c r="K265" s="37"/>
      <c r="L265" s="400"/>
      <c r="M265" s="400"/>
    </row>
    <row r="266" spans="11:13" x14ac:dyDescent="0.25">
      <c r="K266" s="37"/>
      <c r="L266" s="400"/>
      <c r="M266" s="400"/>
    </row>
    <row r="267" spans="11:13" x14ac:dyDescent="0.25">
      <c r="K267" s="37"/>
      <c r="L267" s="400"/>
      <c r="M267" s="400"/>
    </row>
    <row r="268" spans="11:13" x14ac:dyDescent="0.25">
      <c r="K268" s="37"/>
      <c r="L268" s="400"/>
      <c r="M268" s="400"/>
    </row>
    <row r="269" spans="11:13" x14ac:dyDescent="0.25">
      <c r="K269" s="37"/>
      <c r="L269" s="400"/>
      <c r="M269" s="400"/>
    </row>
    <row r="270" spans="11:13" x14ac:dyDescent="0.25">
      <c r="K270" s="37"/>
      <c r="L270" s="400"/>
      <c r="M270" s="400"/>
    </row>
    <row r="271" spans="11:13" x14ac:dyDescent="0.25">
      <c r="K271" s="37"/>
      <c r="L271" s="400"/>
      <c r="M271" s="400"/>
    </row>
    <row r="272" spans="11:13" x14ac:dyDescent="0.25">
      <c r="K272" s="37"/>
      <c r="L272" s="400"/>
      <c r="M272" s="400"/>
    </row>
    <row r="273" spans="11:13" x14ac:dyDescent="0.25">
      <c r="K273" s="37"/>
      <c r="L273" s="400"/>
      <c r="M273" s="400"/>
    </row>
    <row r="274" spans="11:13" x14ac:dyDescent="0.25">
      <c r="K274" s="37"/>
      <c r="L274" s="400"/>
      <c r="M274" s="400"/>
    </row>
    <row r="275" spans="11:13" x14ac:dyDescent="0.25">
      <c r="K275" s="37"/>
      <c r="L275" s="400"/>
      <c r="M275" s="400"/>
    </row>
    <row r="276" spans="11:13" x14ac:dyDescent="0.25">
      <c r="K276" s="37"/>
      <c r="L276" s="400"/>
      <c r="M276" s="400"/>
    </row>
    <row r="277" spans="11:13" x14ac:dyDescent="0.25">
      <c r="K277" s="37"/>
      <c r="L277" s="400"/>
      <c r="M277" s="400"/>
    </row>
    <row r="278" spans="11:13" x14ac:dyDescent="0.25">
      <c r="K278" s="37"/>
      <c r="L278" s="400"/>
      <c r="M278" s="400"/>
    </row>
    <row r="279" spans="11:13" x14ac:dyDescent="0.25">
      <c r="K279" s="37"/>
      <c r="L279" s="400"/>
      <c r="M279" s="400"/>
    </row>
    <row r="280" spans="11:13" x14ac:dyDescent="0.25">
      <c r="K280" s="37"/>
      <c r="L280" s="400"/>
      <c r="M280" s="400"/>
    </row>
    <row r="281" spans="11:13" x14ac:dyDescent="0.25">
      <c r="K281" s="37"/>
      <c r="L281" s="400"/>
      <c r="M281" s="400"/>
    </row>
    <row r="282" spans="11:13" x14ac:dyDescent="0.25">
      <c r="K282" s="37"/>
      <c r="L282" s="400"/>
      <c r="M282" s="400"/>
    </row>
    <row r="283" spans="11:13" x14ac:dyDescent="0.25">
      <c r="K283" s="37"/>
      <c r="L283" s="400"/>
      <c r="M283" s="400"/>
    </row>
    <row r="284" spans="11:13" x14ac:dyDescent="0.25">
      <c r="K284" s="37"/>
      <c r="L284" s="400"/>
      <c r="M284" s="400"/>
    </row>
    <row r="285" spans="11:13" x14ac:dyDescent="0.25">
      <c r="K285" s="37"/>
      <c r="L285" s="400"/>
      <c r="M285" s="400"/>
    </row>
    <row r="286" spans="11:13" x14ac:dyDescent="0.25">
      <c r="K286" s="37"/>
      <c r="L286" s="400"/>
      <c r="M286" s="400"/>
    </row>
    <row r="287" spans="11:13" x14ac:dyDescent="0.25">
      <c r="K287" s="37"/>
      <c r="L287" s="400"/>
      <c r="M287" s="400"/>
    </row>
    <row r="288" spans="11:13" x14ac:dyDescent="0.25">
      <c r="K288" s="37"/>
      <c r="L288" s="400"/>
      <c r="M288" s="400"/>
    </row>
    <row r="289" spans="11:13" x14ac:dyDescent="0.25">
      <c r="K289" s="37"/>
      <c r="L289" s="400"/>
      <c r="M289" s="400"/>
    </row>
    <row r="290" spans="11:13" x14ac:dyDescent="0.25">
      <c r="K290" s="37"/>
      <c r="L290" s="400"/>
      <c r="M290" s="400"/>
    </row>
    <row r="291" spans="11:13" x14ac:dyDescent="0.25">
      <c r="K291" s="37"/>
      <c r="L291" s="400"/>
      <c r="M291" s="400"/>
    </row>
    <row r="292" spans="11:13" x14ac:dyDescent="0.25">
      <c r="K292" s="37"/>
      <c r="L292" s="400"/>
      <c r="M292" s="400"/>
    </row>
    <row r="293" spans="11:13" x14ac:dyDescent="0.25">
      <c r="K293" s="37"/>
      <c r="L293" s="400"/>
      <c r="M293" s="400"/>
    </row>
    <row r="294" spans="11:13" x14ac:dyDescent="0.25">
      <c r="K294" s="37"/>
      <c r="L294" s="400"/>
      <c r="M294" s="400"/>
    </row>
    <row r="295" spans="11:13" x14ac:dyDescent="0.25">
      <c r="K295" s="37"/>
      <c r="L295" s="400"/>
      <c r="M295" s="400"/>
    </row>
    <row r="296" spans="11:13" x14ac:dyDescent="0.25">
      <c r="K296" s="37"/>
      <c r="L296" s="400"/>
      <c r="M296" s="400"/>
    </row>
    <row r="297" spans="11:13" x14ac:dyDescent="0.25">
      <c r="K297" s="37"/>
      <c r="L297" s="400"/>
      <c r="M297" s="400"/>
    </row>
    <row r="298" spans="11:13" x14ac:dyDescent="0.25">
      <c r="K298" s="37"/>
      <c r="L298" s="400"/>
      <c r="M298" s="400"/>
    </row>
    <row r="299" spans="11:13" x14ac:dyDescent="0.25">
      <c r="K299" s="37"/>
      <c r="L299" s="400"/>
      <c r="M299" s="400"/>
    </row>
    <row r="300" spans="11:13" x14ac:dyDescent="0.25">
      <c r="K300" s="37"/>
      <c r="L300" s="400"/>
      <c r="M300" s="400"/>
    </row>
    <row r="301" spans="11:13" x14ac:dyDescent="0.25">
      <c r="K301" s="37"/>
      <c r="L301" s="400"/>
      <c r="M301" s="400"/>
    </row>
    <row r="302" spans="11:13" x14ac:dyDescent="0.25">
      <c r="K302" s="37"/>
      <c r="L302" s="400"/>
      <c r="M302" s="400"/>
    </row>
    <row r="303" spans="11:13" x14ac:dyDescent="0.25">
      <c r="K303" s="37"/>
      <c r="L303" s="400"/>
      <c r="M303" s="400"/>
    </row>
    <row r="304" spans="11:13" x14ac:dyDescent="0.25">
      <c r="K304" s="37"/>
      <c r="L304" s="400"/>
      <c r="M304" s="400"/>
    </row>
    <row r="305" spans="11:13" x14ac:dyDescent="0.25">
      <c r="K305" s="37"/>
      <c r="L305" s="400"/>
      <c r="M305" s="400"/>
    </row>
    <row r="306" spans="11:13" x14ac:dyDescent="0.25">
      <c r="K306" s="37"/>
      <c r="L306" s="400"/>
      <c r="M306" s="400"/>
    </row>
    <row r="307" spans="11:13" x14ac:dyDescent="0.25">
      <c r="K307" s="37"/>
      <c r="L307" s="400"/>
      <c r="M307" s="400"/>
    </row>
    <row r="308" spans="11:13" x14ac:dyDescent="0.25">
      <c r="K308" s="37"/>
      <c r="L308" s="400"/>
      <c r="M308" s="400"/>
    </row>
    <row r="309" spans="11:13" x14ac:dyDescent="0.25">
      <c r="K309" s="37"/>
      <c r="L309" s="400"/>
      <c r="M309" s="400"/>
    </row>
    <row r="310" spans="11:13" x14ac:dyDescent="0.25">
      <c r="K310" s="37"/>
      <c r="L310" s="400"/>
      <c r="M310" s="400"/>
    </row>
    <row r="311" spans="11:13" x14ac:dyDescent="0.25">
      <c r="K311" s="37"/>
      <c r="L311" s="400"/>
      <c r="M311" s="400"/>
    </row>
    <row r="312" spans="11:13" x14ac:dyDescent="0.25">
      <c r="K312" s="37"/>
      <c r="L312" s="400"/>
      <c r="M312" s="400"/>
    </row>
    <row r="313" spans="11:13" x14ac:dyDescent="0.25">
      <c r="K313" s="37"/>
      <c r="L313" s="400"/>
      <c r="M313" s="400"/>
    </row>
    <row r="314" spans="11:13" x14ac:dyDescent="0.25">
      <c r="K314" s="37"/>
      <c r="L314" s="400"/>
      <c r="M314" s="400"/>
    </row>
    <row r="315" spans="11:13" x14ac:dyDescent="0.25">
      <c r="K315" s="37"/>
      <c r="L315" s="400"/>
      <c r="M315" s="400"/>
    </row>
    <row r="316" spans="11:13" x14ac:dyDescent="0.25">
      <c r="K316" s="37"/>
      <c r="L316" s="400"/>
      <c r="M316" s="400"/>
    </row>
    <row r="317" spans="11:13" x14ac:dyDescent="0.25">
      <c r="K317" s="37"/>
      <c r="L317" s="400"/>
      <c r="M317" s="400"/>
    </row>
    <row r="318" spans="11:13" x14ac:dyDescent="0.25">
      <c r="K318" s="37"/>
      <c r="L318" s="400"/>
      <c r="M318" s="400"/>
    </row>
    <row r="319" spans="11:13" x14ac:dyDescent="0.25">
      <c r="K319" s="37"/>
      <c r="L319" s="400"/>
      <c r="M319" s="400"/>
    </row>
    <row r="320" spans="11:13" x14ac:dyDescent="0.25">
      <c r="K320" s="37"/>
      <c r="L320" s="400"/>
      <c r="M320" s="400"/>
    </row>
    <row r="321" spans="11:13" x14ac:dyDescent="0.25">
      <c r="K321" s="37"/>
      <c r="L321" s="400"/>
      <c r="M321" s="400"/>
    </row>
    <row r="322" spans="11:13" x14ac:dyDescent="0.25">
      <c r="K322" s="37"/>
      <c r="L322" s="400"/>
      <c r="M322" s="400"/>
    </row>
    <row r="323" spans="11:13" x14ac:dyDescent="0.25">
      <c r="K323" s="37"/>
      <c r="L323" s="400"/>
      <c r="M323" s="400"/>
    </row>
    <row r="324" spans="11:13" x14ac:dyDescent="0.25">
      <c r="K324" s="37"/>
      <c r="L324" s="400"/>
      <c r="M324" s="400"/>
    </row>
    <row r="325" spans="11:13" x14ac:dyDescent="0.25">
      <c r="K325" s="37"/>
      <c r="L325" s="400"/>
      <c r="M325" s="400"/>
    </row>
    <row r="326" spans="11:13" x14ac:dyDescent="0.25">
      <c r="K326" s="37"/>
      <c r="L326" s="400"/>
      <c r="M326" s="400"/>
    </row>
    <row r="327" spans="11:13" x14ac:dyDescent="0.25">
      <c r="K327" s="37"/>
      <c r="L327" s="400"/>
      <c r="M327" s="400"/>
    </row>
    <row r="328" spans="11:13" x14ac:dyDescent="0.25">
      <c r="K328" s="37"/>
      <c r="L328" s="400"/>
      <c r="M328" s="400"/>
    </row>
    <row r="329" spans="11:13" x14ac:dyDescent="0.25">
      <c r="K329" s="37"/>
      <c r="L329" s="400"/>
      <c r="M329" s="400"/>
    </row>
    <row r="330" spans="11:13" x14ac:dyDescent="0.25">
      <c r="K330" s="37"/>
      <c r="L330" s="400"/>
      <c r="M330" s="400"/>
    </row>
    <row r="331" spans="11:13" x14ac:dyDescent="0.25">
      <c r="K331" s="37"/>
      <c r="L331" s="400"/>
      <c r="M331" s="400"/>
    </row>
    <row r="332" spans="11:13" x14ac:dyDescent="0.25">
      <c r="K332" s="37"/>
      <c r="L332" s="400"/>
      <c r="M332" s="400"/>
    </row>
    <row r="333" spans="11:13" x14ac:dyDescent="0.25">
      <c r="K333" s="37"/>
      <c r="L333" s="400"/>
      <c r="M333" s="400"/>
    </row>
    <row r="334" spans="11:13" x14ac:dyDescent="0.25">
      <c r="K334" s="37"/>
      <c r="L334" s="400"/>
      <c r="M334" s="400"/>
    </row>
    <row r="335" spans="11:13" x14ac:dyDescent="0.25">
      <c r="K335" s="37"/>
      <c r="L335" s="400"/>
      <c r="M335" s="400"/>
    </row>
    <row r="336" spans="11:13" x14ac:dyDescent="0.25">
      <c r="K336" s="37"/>
      <c r="L336" s="400"/>
      <c r="M336" s="400"/>
    </row>
    <row r="337" spans="11:13" x14ac:dyDescent="0.25">
      <c r="K337" s="37"/>
      <c r="L337" s="400"/>
      <c r="M337" s="400"/>
    </row>
    <row r="338" spans="11:13" x14ac:dyDescent="0.25">
      <c r="K338" s="37"/>
      <c r="L338" s="400"/>
      <c r="M338" s="400"/>
    </row>
    <row r="339" spans="11:13" x14ac:dyDescent="0.25">
      <c r="K339" s="37"/>
      <c r="L339" s="400"/>
      <c r="M339" s="400"/>
    </row>
    <row r="340" spans="11:13" x14ac:dyDescent="0.25">
      <c r="K340" s="37"/>
      <c r="L340" s="400"/>
      <c r="M340" s="400"/>
    </row>
    <row r="341" spans="11:13" x14ac:dyDescent="0.25">
      <c r="K341" s="37"/>
      <c r="L341" s="400"/>
      <c r="M341" s="400"/>
    </row>
    <row r="342" spans="11:13" x14ac:dyDescent="0.25">
      <c r="K342" s="37"/>
      <c r="L342" s="400"/>
      <c r="M342" s="400"/>
    </row>
    <row r="343" spans="11:13" x14ac:dyDescent="0.25">
      <c r="K343" s="37"/>
      <c r="L343" s="400"/>
      <c r="M343" s="400"/>
    </row>
    <row r="344" spans="11:13" x14ac:dyDescent="0.25">
      <c r="K344" s="37"/>
      <c r="L344" s="400"/>
      <c r="M344" s="400"/>
    </row>
    <row r="345" spans="11:13" x14ac:dyDescent="0.25">
      <c r="K345" s="37"/>
      <c r="L345" s="400"/>
      <c r="M345" s="400"/>
    </row>
    <row r="346" spans="11:13" x14ac:dyDescent="0.25">
      <c r="K346" s="37"/>
      <c r="L346" s="400"/>
      <c r="M346" s="400"/>
    </row>
    <row r="347" spans="11:13" x14ac:dyDescent="0.25">
      <c r="K347" s="37"/>
      <c r="L347" s="400"/>
      <c r="M347" s="400"/>
    </row>
    <row r="348" spans="11:13" x14ac:dyDescent="0.25">
      <c r="K348" s="37"/>
      <c r="L348" s="400"/>
      <c r="M348" s="400"/>
    </row>
    <row r="349" spans="11:13" x14ac:dyDescent="0.25">
      <c r="K349" s="37"/>
      <c r="L349" s="400"/>
      <c r="M349" s="400"/>
    </row>
    <row r="350" spans="11:13" x14ac:dyDescent="0.25">
      <c r="K350" s="37"/>
      <c r="L350" s="400"/>
      <c r="M350" s="400"/>
    </row>
    <row r="351" spans="11:13" x14ac:dyDescent="0.25">
      <c r="K351" s="37"/>
      <c r="L351" s="400"/>
      <c r="M351" s="400"/>
    </row>
    <row r="352" spans="11:13" x14ac:dyDescent="0.25">
      <c r="K352" s="37"/>
      <c r="L352" s="400"/>
      <c r="M352" s="400"/>
    </row>
    <row r="353" spans="11:13" x14ac:dyDescent="0.25">
      <c r="K353" s="37"/>
      <c r="L353" s="400"/>
      <c r="M353" s="400"/>
    </row>
    <row r="354" spans="11:13" x14ac:dyDescent="0.25">
      <c r="K354" s="37"/>
      <c r="L354" s="400"/>
      <c r="M354" s="400"/>
    </row>
    <row r="355" spans="11:13" x14ac:dyDescent="0.25">
      <c r="K355" s="37"/>
      <c r="L355" s="400"/>
      <c r="M355" s="400"/>
    </row>
    <row r="356" spans="11:13" x14ac:dyDescent="0.25">
      <c r="K356" s="37"/>
      <c r="L356" s="400"/>
      <c r="M356" s="400"/>
    </row>
    <row r="357" spans="11:13" x14ac:dyDescent="0.25">
      <c r="K357" s="37"/>
      <c r="L357" s="400"/>
      <c r="M357" s="400"/>
    </row>
    <row r="358" spans="11:13" x14ac:dyDescent="0.25">
      <c r="K358" s="37"/>
      <c r="L358" s="400"/>
      <c r="M358" s="400"/>
    </row>
    <row r="359" spans="11:13" x14ac:dyDescent="0.25">
      <c r="K359" s="37"/>
      <c r="L359" s="400"/>
      <c r="M359" s="400"/>
    </row>
    <row r="360" spans="11:13" x14ac:dyDescent="0.25">
      <c r="K360" s="37"/>
      <c r="L360" s="400"/>
      <c r="M360" s="400"/>
    </row>
    <row r="361" spans="11:13" x14ac:dyDescent="0.25">
      <c r="K361" s="37"/>
      <c r="L361" s="400"/>
      <c r="M361" s="400"/>
    </row>
    <row r="362" spans="11:13" x14ac:dyDescent="0.25">
      <c r="K362" s="37"/>
      <c r="L362" s="400"/>
      <c r="M362" s="400"/>
    </row>
    <row r="363" spans="11:13" x14ac:dyDescent="0.25">
      <c r="K363" s="37"/>
      <c r="L363" s="400"/>
      <c r="M363" s="400"/>
    </row>
    <row r="364" spans="11:13" x14ac:dyDescent="0.25">
      <c r="K364" s="37"/>
      <c r="L364" s="400"/>
      <c r="M364" s="400"/>
    </row>
    <row r="365" spans="11:13" x14ac:dyDescent="0.25">
      <c r="K365" s="37"/>
      <c r="L365" s="400"/>
      <c r="M365" s="400"/>
    </row>
    <row r="366" spans="11:13" x14ac:dyDescent="0.25">
      <c r="K366" s="37"/>
      <c r="L366" s="400"/>
      <c r="M366" s="400"/>
    </row>
    <row r="367" spans="11:13" x14ac:dyDescent="0.25">
      <c r="K367" s="37"/>
      <c r="L367" s="400"/>
      <c r="M367" s="400"/>
    </row>
    <row r="368" spans="11:13" x14ac:dyDescent="0.25">
      <c r="K368" s="37"/>
      <c r="L368" s="400"/>
      <c r="M368" s="400"/>
    </row>
    <row r="369" spans="11:13" x14ac:dyDescent="0.25">
      <c r="K369" s="37"/>
      <c r="L369" s="400"/>
      <c r="M369" s="400"/>
    </row>
    <row r="370" spans="11:13" x14ac:dyDescent="0.25">
      <c r="K370" s="37"/>
      <c r="L370" s="400"/>
      <c r="M370" s="400"/>
    </row>
    <row r="371" spans="11:13" x14ac:dyDescent="0.25">
      <c r="K371" s="37"/>
      <c r="L371" s="400"/>
      <c r="M371" s="400"/>
    </row>
    <row r="372" spans="11:13" x14ac:dyDescent="0.25">
      <c r="K372" s="37"/>
      <c r="L372" s="400"/>
      <c r="M372" s="400"/>
    </row>
    <row r="373" spans="11:13" x14ac:dyDescent="0.25">
      <c r="K373" s="37"/>
      <c r="L373" s="400"/>
      <c r="M373" s="400"/>
    </row>
    <row r="374" spans="11:13" x14ac:dyDescent="0.25">
      <c r="K374" s="37"/>
      <c r="L374" s="400"/>
      <c r="M374" s="400"/>
    </row>
    <row r="375" spans="11:13" x14ac:dyDescent="0.25">
      <c r="K375" s="37"/>
      <c r="L375" s="400"/>
      <c r="M375" s="400"/>
    </row>
    <row r="376" spans="11:13" x14ac:dyDescent="0.25">
      <c r="K376" s="37"/>
      <c r="L376" s="400"/>
      <c r="M376" s="400"/>
    </row>
    <row r="377" spans="11:13" x14ac:dyDescent="0.25">
      <c r="K377" s="37"/>
      <c r="L377" s="400"/>
      <c r="M377" s="400"/>
    </row>
    <row r="378" spans="11:13" x14ac:dyDescent="0.25">
      <c r="K378" s="37"/>
      <c r="L378" s="400"/>
      <c r="M378" s="400"/>
    </row>
    <row r="379" spans="11:13" x14ac:dyDescent="0.25">
      <c r="K379" s="37"/>
      <c r="L379" s="400"/>
      <c r="M379" s="400"/>
    </row>
    <row r="380" spans="11:13" x14ac:dyDescent="0.25">
      <c r="K380" s="37"/>
      <c r="L380" s="400"/>
      <c r="M380" s="400"/>
    </row>
    <row r="381" spans="11:13" x14ac:dyDescent="0.25">
      <c r="K381" s="37"/>
      <c r="L381" s="400"/>
      <c r="M381" s="400"/>
    </row>
    <row r="382" spans="11:13" x14ac:dyDescent="0.25">
      <c r="K382" s="37"/>
      <c r="L382" s="400"/>
      <c r="M382" s="400"/>
    </row>
    <row r="383" spans="11:13" x14ac:dyDescent="0.25">
      <c r="K383" s="37"/>
      <c r="L383" s="400"/>
      <c r="M383" s="400"/>
    </row>
    <row r="384" spans="11:13" x14ac:dyDescent="0.25">
      <c r="K384" s="37"/>
      <c r="L384" s="400"/>
      <c r="M384" s="400"/>
    </row>
    <row r="385" spans="11:13" x14ac:dyDescent="0.25">
      <c r="K385" s="37"/>
      <c r="L385" s="400"/>
      <c r="M385" s="400"/>
    </row>
    <row r="386" spans="11:13" x14ac:dyDescent="0.25">
      <c r="K386" s="37"/>
      <c r="L386" s="400"/>
      <c r="M386" s="400"/>
    </row>
    <row r="387" spans="11:13" x14ac:dyDescent="0.25">
      <c r="K387" s="37"/>
      <c r="L387" s="400"/>
      <c r="M387" s="400"/>
    </row>
    <row r="388" spans="11:13" x14ac:dyDescent="0.25">
      <c r="K388" s="37"/>
      <c r="L388" s="400"/>
      <c r="M388" s="400"/>
    </row>
    <row r="389" spans="11:13" x14ac:dyDescent="0.25">
      <c r="K389" s="37"/>
      <c r="L389" s="400"/>
      <c r="M389" s="400"/>
    </row>
    <row r="390" spans="11:13" x14ac:dyDescent="0.25">
      <c r="K390" s="37"/>
      <c r="L390" s="400"/>
      <c r="M390" s="400"/>
    </row>
    <row r="391" spans="11:13" x14ac:dyDescent="0.25">
      <c r="K391" s="37"/>
      <c r="L391" s="400"/>
      <c r="M391" s="400"/>
    </row>
    <row r="392" spans="11:13" x14ac:dyDescent="0.25">
      <c r="K392" s="37"/>
      <c r="L392" s="400"/>
      <c r="M392" s="400"/>
    </row>
    <row r="393" spans="11:13" x14ac:dyDescent="0.25">
      <c r="K393" s="37"/>
      <c r="L393" s="400"/>
      <c r="M393" s="400"/>
    </row>
    <row r="394" spans="11:13" x14ac:dyDescent="0.25">
      <c r="K394" s="37"/>
      <c r="L394" s="400"/>
      <c r="M394" s="400"/>
    </row>
    <row r="395" spans="11:13" x14ac:dyDescent="0.25">
      <c r="K395" s="37"/>
      <c r="L395" s="400"/>
      <c r="M395" s="400"/>
    </row>
    <row r="396" spans="11:13" x14ac:dyDescent="0.25">
      <c r="K396" s="37"/>
      <c r="L396" s="400"/>
      <c r="M396" s="400"/>
    </row>
    <row r="397" spans="11:13" x14ac:dyDescent="0.25">
      <c r="K397" s="37"/>
      <c r="L397" s="400"/>
      <c r="M397" s="400"/>
    </row>
    <row r="398" spans="11:13" x14ac:dyDescent="0.25">
      <c r="K398" s="37"/>
      <c r="L398" s="400"/>
      <c r="M398" s="400"/>
    </row>
    <row r="399" spans="11:13" x14ac:dyDescent="0.25">
      <c r="K399" s="37"/>
      <c r="L399" s="400"/>
      <c r="M399" s="400"/>
    </row>
    <row r="400" spans="11:13" x14ac:dyDescent="0.25">
      <c r="K400" s="37"/>
      <c r="L400" s="400"/>
      <c r="M400" s="400"/>
    </row>
    <row r="401" spans="11:13" x14ac:dyDescent="0.25">
      <c r="K401" s="37"/>
      <c r="L401" s="400"/>
      <c r="M401" s="400"/>
    </row>
    <row r="402" spans="11:13" x14ac:dyDescent="0.25">
      <c r="K402" s="37"/>
      <c r="L402" s="400"/>
      <c r="M402" s="400"/>
    </row>
    <row r="403" spans="11:13" x14ac:dyDescent="0.25">
      <c r="K403" s="37"/>
      <c r="L403" s="400"/>
      <c r="M403" s="400"/>
    </row>
    <row r="404" spans="11:13" x14ac:dyDescent="0.25">
      <c r="K404" s="37"/>
      <c r="L404" s="400"/>
      <c r="M404" s="400"/>
    </row>
    <row r="405" spans="11:13" x14ac:dyDescent="0.25">
      <c r="K405" s="37"/>
      <c r="L405" s="400"/>
      <c r="M405" s="400"/>
    </row>
    <row r="406" spans="11:13" x14ac:dyDescent="0.25">
      <c r="K406" s="37"/>
      <c r="L406" s="400"/>
      <c r="M406" s="400"/>
    </row>
    <row r="407" spans="11:13" x14ac:dyDescent="0.25">
      <c r="K407" s="37"/>
      <c r="L407" s="400"/>
      <c r="M407" s="400"/>
    </row>
    <row r="408" spans="11:13" x14ac:dyDescent="0.25">
      <c r="K408" s="37"/>
      <c r="L408" s="400"/>
      <c r="M408" s="400"/>
    </row>
    <row r="409" spans="11:13" x14ac:dyDescent="0.25">
      <c r="K409" s="37"/>
      <c r="L409" s="400"/>
      <c r="M409" s="400"/>
    </row>
    <row r="410" spans="11:13" x14ac:dyDescent="0.25">
      <c r="K410" s="37"/>
      <c r="L410" s="400"/>
      <c r="M410" s="400"/>
    </row>
    <row r="411" spans="11:13" x14ac:dyDescent="0.25">
      <c r="K411" s="37"/>
      <c r="L411" s="400"/>
      <c r="M411" s="400"/>
    </row>
    <row r="412" spans="11:13" x14ac:dyDescent="0.25">
      <c r="K412" s="37"/>
      <c r="L412" s="400"/>
      <c r="M412" s="400"/>
    </row>
    <row r="413" spans="11:13" x14ac:dyDescent="0.25">
      <c r="K413" s="37"/>
      <c r="L413" s="400"/>
      <c r="M413" s="400"/>
    </row>
    <row r="414" spans="11:13" x14ac:dyDescent="0.25">
      <c r="K414" s="37"/>
      <c r="L414" s="400"/>
      <c r="M414" s="400"/>
    </row>
    <row r="415" spans="11:13" x14ac:dyDescent="0.25">
      <c r="K415" s="37"/>
      <c r="L415" s="400"/>
      <c r="M415" s="400"/>
    </row>
    <row r="416" spans="11:13" x14ac:dyDescent="0.25">
      <c r="K416" s="37"/>
      <c r="L416" s="400"/>
      <c r="M416" s="400"/>
    </row>
    <row r="417" spans="11:13" x14ac:dyDescent="0.25">
      <c r="K417" s="37"/>
      <c r="L417" s="400"/>
      <c r="M417" s="400"/>
    </row>
    <row r="418" spans="11:13" x14ac:dyDescent="0.25">
      <c r="K418" s="37"/>
      <c r="L418" s="400"/>
      <c r="M418" s="400"/>
    </row>
    <row r="419" spans="11:13" x14ac:dyDescent="0.25">
      <c r="K419" s="37"/>
      <c r="L419" s="400"/>
      <c r="M419" s="400"/>
    </row>
    <row r="420" spans="11:13" x14ac:dyDescent="0.25">
      <c r="K420" s="37"/>
      <c r="L420" s="400"/>
      <c r="M420" s="400"/>
    </row>
    <row r="421" spans="11:13" x14ac:dyDescent="0.25">
      <c r="K421" s="37"/>
      <c r="L421" s="400"/>
      <c r="M421" s="400"/>
    </row>
    <row r="422" spans="11:13" x14ac:dyDescent="0.25">
      <c r="K422" s="37"/>
      <c r="L422" s="400"/>
      <c r="M422" s="400"/>
    </row>
  </sheetData>
  <sheetProtection sort="0" autoFilter="0"/>
  <autoFilter ref="A2:O56">
    <sortState ref="A2:O55">
      <sortCondition ref="A1:A55"/>
    </sortState>
  </autoFilter>
  <mergeCells count="2">
    <mergeCell ref="N26:O26"/>
    <mergeCell ref="A1:O1"/>
  </mergeCells>
  <dataValidations count="1">
    <dataValidation allowBlank="1" showInputMessage="1" showErrorMessage="1" errorTitle="Vyberte hodnotu ze seznamu" error="Vyberte hodnotu ze seznamu" sqref="I2:N2"/>
  </dataValidations>
  <hyperlinks>
    <hyperlink ref="O53" r:id="rId1" location="page-89913-zus-hranice-obnova-rozvadecu-v-budove"/>
    <hyperlink ref="O54" r:id="rId2" location="page-79311-zs-a-ms-sromotovo-rekonstrukce-skolni-jidelny-pd"/>
    <hyperlink ref="O22" r:id="rId3" location="page-93067-demolice-komina-domova-senioru-havarijni-stav"/>
    <hyperlink ref="O52" r:id="rId4" location="page-77029-restaurovani-sochy-jana-husa-v-parku-cs-legii"/>
    <hyperlink ref="O46" r:id="rId5" location="page-79969-osadni-vybor-uhrinov-oprava-autobusove-zastavky"/>
    <hyperlink ref="O48" r:id="rId6" location="page-91541-tovacovskeho-cp-2000-oprava-strechy-a-podhledu"/>
    <hyperlink ref="O47" r:id="rId7" location="page-91543-struhlovsko-cp-1536-novy-stresni-plast-zatepleni"/>
    <hyperlink ref="O10" r:id="rId8" location="page-79372-rekonstrukce-chodniku-csa-projektova-dokumentace"/>
    <hyperlink ref="O4" r:id="rId9" location="page-78664-regenerace-paneloveho-sidliste-struhlovsko-ii-etapa-2-cast"/>
    <hyperlink ref="O55" r:id="rId10" location="page-80152-hasicske-auto-uhrinov"/>
    <hyperlink ref="O6" r:id="rId11" location="page-93043-cyklovez"/>
    <hyperlink ref="O9" r:id="rId12" location="page-82568-prechody-pro-chodce-ulice-hranicna-tr-cs-armady-u-bonveru-ulice-prikazy"/>
    <hyperlink ref="O11" r:id="rId13" location="page-78884-cyklostezka-slavic-ii-etapa"/>
    <hyperlink ref="O12" r:id="rId14" location="page-78676-hospodareni-s-destovou-vodou-zs-a-ms-sromotovo-s-struhlovsko"/>
    <hyperlink ref="O13" r:id="rId15" location="page-79313-pristavba-telocvicny-k-zs-a-ms-drahotuse"/>
    <hyperlink ref="O15" r:id="rId16" location="page-93047-regenerace-paneloveho-sidliste-kpt-jarose"/>
    <hyperlink ref="O25" r:id="rId17"/>
    <hyperlink ref="O21" r:id="rId18" location="page-93063-zelena-strecha-budovy-autobusoveho-nadrazi"/>
    <hyperlink ref="O24" r:id="rId19" location="page-93065-dopravni-hriste-vybaveni"/>
    <hyperlink ref="O27" r:id="rId20" location="page-78915-revitalizace-letniho-kina-pd"/>
    <hyperlink ref="O28" r:id="rId21" location="page-78912-rekonstrukce-vypravni-budovy-teplice-nad-becvou-pd"/>
    <hyperlink ref="O29" r:id="rId22" location="page-78846-kropacova-revitalizace-uzemi-nabrezi-becvy"/>
    <hyperlink ref="O51" r:id="rId23" location="page-93050-zs-sromotovo-navratna-financni-vypomoc"/>
    <hyperlink ref="O7" r:id="rId24" location="page-78656-revitalizace-mestskeho-hrbitova-v-hranicich-i-a-iii-etapa"/>
    <hyperlink ref="O8" r:id="rId25" location="page-93045-uprava-masarykova-namesti-v-hranicich"/>
    <hyperlink ref="O14" r:id="rId26" location="page-91655-parkovaci-stani-v-ulici-jiriho-z-podebrad"/>
    <hyperlink ref="O17" r:id="rId27" location="page-78929-oprava-casti-ul-komenskeho"/>
    <hyperlink ref="O30" r:id="rId28" location="page-79146-hradebni-okruh-komenskeho-pd"/>
    <hyperlink ref="O31" r:id="rId29" location="page-91629-in-line-okruh-a-skatepark-piskac"/>
    <hyperlink ref="O33" r:id="rId30" location="page-91613-splaskova-kanalizace-slavic-revize-variant-reseni-a-pd"/>
    <hyperlink ref="O19" r:id="rId31" location="page-93069-oprava-objektu-byvale-marnice-na-hrbitove-v-drahotusich"/>
    <hyperlink ref="O20" r:id="rId32" location="page-77313-vymena-bridlicove-strechy-na-bastach-cp-1"/>
    <hyperlink ref="O34" r:id="rId33" location="page-82355-bytovy-dum-vrchlickeho"/>
    <hyperlink ref="O36" r:id="rId34" location="page-78842-rekonstrukce-vlakoveho-nadrazi-dopravni-terminal-autobusova-cast-pd"/>
    <hyperlink ref="O38" r:id="rId35" location="page-78922-sromotovo-namesti-i-etapa-pd"/>
    <hyperlink ref="O3" r:id="rId36" location="page-79875-rozsireni-programu-manager-o-kontrolni-system-parkovani"/>
    <hyperlink ref="O50" r:id="rId37"/>
  </hyperlinks>
  <pageMargins left="0.25" right="0.25" top="0.75" bottom="0.75" header="0.3" footer="0.3"/>
  <pageSetup paperSize="8" scale="59" fitToHeight="0" orientation="landscape" r:id="rId38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hodnotu ze seznamu" error="Vyberte hodnotu ze seznamu odborů">
          <x14:formula1>
            <xm:f>Číselník!$A$2:$A$12</xm:f>
          </x14:formula1>
          <xm:sqref>A15:A55</xm:sqref>
        </x14:dataValidation>
        <x14:dataValidation type="list" allowBlank="1" showInputMessage="1" showErrorMessage="1" errorTitle="Vyberte hodnotu ze seznamu" error="Vyberte hodnotu ze seznamu">
          <x14:formula1>
            <xm:f>Číselník!$F$2:$F$9</xm:f>
          </x14:formula1>
          <xm:sqref>B15:B46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C8" sqref="C8"/>
    </sheetView>
  </sheetViews>
  <sheetFormatPr defaultRowHeight="15" x14ac:dyDescent="0.25"/>
  <cols>
    <col min="1" max="1" width="15.7109375" customWidth="1"/>
    <col min="2" max="2" width="25.85546875" customWidth="1"/>
    <col min="3" max="3" width="13.42578125" customWidth="1"/>
    <col min="4" max="6" width="8" customWidth="1"/>
    <col min="7" max="7" width="14.42578125" bestFit="1" customWidth="1"/>
  </cols>
  <sheetData>
    <row r="3" spans="1:3" x14ac:dyDescent="0.25">
      <c r="A3" s="6" t="s">
        <v>92</v>
      </c>
      <c r="B3" t="s">
        <v>94</v>
      </c>
      <c r="C3" t="s">
        <v>95</v>
      </c>
    </row>
    <row r="4" spans="1:3" x14ac:dyDescent="0.25">
      <c r="A4" s="5" t="s">
        <v>17</v>
      </c>
      <c r="B4" s="7">
        <v>100000</v>
      </c>
      <c r="C4" s="7">
        <v>1</v>
      </c>
    </row>
    <row r="5" spans="1:3" x14ac:dyDescent="0.25">
      <c r="A5" s="5" t="s">
        <v>1</v>
      </c>
      <c r="B5" s="7">
        <v>1650000</v>
      </c>
      <c r="C5" s="7">
        <v>2</v>
      </c>
    </row>
    <row r="6" spans="1:3" x14ac:dyDescent="0.25">
      <c r="A6" s="5" t="s">
        <v>12</v>
      </c>
      <c r="B6" s="7">
        <v>13758000</v>
      </c>
      <c r="C6" s="7">
        <v>21</v>
      </c>
    </row>
    <row r="7" spans="1:3" x14ac:dyDescent="0.25">
      <c r="A7" s="5" t="s">
        <v>16</v>
      </c>
      <c r="B7" s="7">
        <v>1020000</v>
      </c>
      <c r="C7" s="7">
        <v>3</v>
      </c>
    </row>
    <row r="8" spans="1:3" x14ac:dyDescent="0.25">
      <c r="A8" s="5" t="s">
        <v>13</v>
      </c>
      <c r="B8" s="7">
        <v>4636000</v>
      </c>
      <c r="C8" s="7">
        <v>15</v>
      </c>
    </row>
    <row r="9" spans="1:3" x14ac:dyDescent="0.25">
      <c r="A9" s="5" t="s">
        <v>11</v>
      </c>
      <c r="B9" s="7">
        <v>700000</v>
      </c>
      <c r="C9" s="7">
        <v>1</v>
      </c>
    </row>
    <row r="10" spans="1:3" x14ac:dyDescent="0.25">
      <c r="A10" s="5" t="s">
        <v>93</v>
      </c>
      <c r="B10" s="7">
        <v>21864000</v>
      </c>
      <c r="C10" s="7">
        <v>43</v>
      </c>
    </row>
  </sheetData>
  <sheetProtection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3" sqref="A13"/>
    </sheetView>
  </sheetViews>
  <sheetFormatPr defaultRowHeight="15" x14ac:dyDescent="0.25"/>
  <cols>
    <col min="2" max="2" width="26.85546875" bestFit="1" customWidth="1"/>
    <col min="3" max="3" width="14.5703125" bestFit="1" customWidth="1"/>
    <col min="5" max="5" width="15.28515625" customWidth="1"/>
  </cols>
  <sheetData>
    <row r="1" spans="1:6" x14ac:dyDescent="0.25">
      <c r="A1" t="s">
        <v>7</v>
      </c>
      <c r="B1" t="s">
        <v>0</v>
      </c>
      <c r="C1" t="s">
        <v>8</v>
      </c>
      <c r="D1" t="s">
        <v>9</v>
      </c>
      <c r="E1" t="s">
        <v>5</v>
      </c>
      <c r="F1" t="s">
        <v>24</v>
      </c>
    </row>
    <row r="2" spans="1:6" x14ac:dyDescent="0.25">
      <c r="A2" t="s">
        <v>1130</v>
      </c>
      <c r="B2" t="s">
        <v>3</v>
      </c>
      <c r="C2" t="s">
        <v>6</v>
      </c>
      <c r="D2">
        <v>1</v>
      </c>
      <c r="E2" t="s">
        <v>6</v>
      </c>
      <c r="F2" t="s">
        <v>25</v>
      </c>
    </row>
    <row r="3" spans="1:6" x14ac:dyDescent="0.25">
      <c r="A3" t="s">
        <v>1131</v>
      </c>
      <c r="B3" t="s">
        <v>19</v>
      </c>
      <c r="C3" t="s">
        <v>21</v>
      </c>
      <c r="D3">
        <v>2</v>
      </c>
      <c r="E3" t="s">
        <v>21</v>
      </c>
      <c r="F3" t="s">
        <v>26</v>
      </c>
    </row>
    <row r="4" spans="1:6" x14ac:dyDescent="0.25">
      <c r="A4" t="s">
        <v>12</v>
      </c>
      <c r="B4" t="s">
        <v>20</v>
      </c>
      <c r="C4" t="s">
        <v>22</v>
      </c>
      <c r="D4">
        <v>3</v>
      </c>
      <c r="E4" t="s">
        <v>22</v>
      </c>
      <c r="F4" t="s">
        <v>27</v>
      </c>
    </row>
    <row r="5" spans="1:6" x14ac:dyDescent="0.25">
      <c r="A5" t="s">
        <v>1132</v>
      </c>
      <c r="C5" t="s">
        <v>23</v>
      </c>
      <c r="D5">
        <v>4</v>
      </c>
      <c r="E5" t="s">
        <v>23</v>
      </c>
      <c r="F5" t="s">
        <v>28</v>
      </c>
    </row>
    <row r="6" spans="1:6" x14ac:dyDescent="0.25">
      <c r="A6" t="s">
        <v>18</v>
      </c>
      <c r="C6" t="s">
        <v>599</v>
      </c>
      <c r="D6">
        <v>5</v>
      </c>
      <c r="F6" t="s">
        <v>29</v>
      </c>
    </row>
    <row r="7" spans="1:6" x14ac:dyDescent="0.25">
      <c r="A7" t="s">
        <v>13</v>
      </c>
      <c r="F7" t="s">
        <v>30</v>
      </c>
    </row>
    <row r="8" spans="1:6" x14ac:dyDescent="0.25">
      <c r="A8" t="s">
        <v>14</v>
      </c>
      <c r="F8" t="s">
        <v>31</v>
      </c>
    </row>
    <row r="9" spans="1:6" x14ac:dyDescent="0.25">
      <c r="A9" t="s">
        <v>16</v>
      </c>
      <c r="F9" t="s">
        <v>32</v>
      </c>
    </row>
    <row r="10" spans="1:6" x14ac:dyDescent="0.25">
      <c r="A10" t="s">
        <v>11</v>
      </c>
    </row>
    <row r="11" spans="1:6" x14ac:dyDescent="0.25">
      <c r="A11" t="s">
        <v>15</v>
      </c>
    </row>
    <row r="12" spans="1:6" x14ac:dyDescent="0.25">
      <c r="A12" t="s">
        <v>17</v>
      </c>
    </row>
  </sheetData>
  <sheetProtection algorithmName="SHA-512" hashValue="ZKyMD6TKHa5DJmzeEmeCV/9cwOfpBShDwi4UofJ8B90vO3pmlEWH9tbowhkjPKrOWaYhkM4TSTvccUU1ICxM9w==" saltValue="pv43SvxVOWL/RM7tuF177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Zásobník všech projektů města</vt:lpstr>
      <vt:lpstr>AP2022</vt:lpstr>
      <vt:lpstr>AP2020</vt:lpstr>
      <vt:lpstr>AP2021</vt:lpstr>
      <vt:lpstr>Kontingenční tabulky</vt:lpstr>
      <vt:lpstr>Číselník</vt:lpstr>
      <vt:lpstr>'AP2020'!Oblast_tisku</vt:lpstr>
      <vt:lpstr>'Zásobník všech projektů města'!Oblast_tisku</vt:lpstr>
      <vt:lpstr>OSM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Macháčková Alena</dc:creator>
  <cp:lastModifiedBy>Bakovský Petr</cp:lastModifiedBy>
  <cp:lastPrinted>2022-03-21T09:42:00Z</cp:lastPrinted>
  <dcterms:created xsi:type="dcterms:W3CDTF">2019-04-17T13:24:39Z</dcterms:created>
  <dcterms:modified xsi:type="dcterms:W3CDTF">2022-03-24T09:46:53Z</dcterms:modified>
</cp:coreProperties>
</file>